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Pulses\"/>
    </mc:Choice>
  </mc:AlternateContent>
  <xr:revisionPtr revIDLastSave="0" documentId="8_{FF2D061D-DFD3-49E3-894A-EC9ADA5B5452}" xr6:coauthVersionLast="47" xr6:coauthVersionMax="47" xr10:uidLastSave="{00000000-0000-0000-0000-000000000000}"/>
  <bookViews>
    <workbookView xWindow="0" yWindow="1155" windowWidth="28800" windowHeight="15375" xr2:uid="{DA3E1AA7-8AEA-42CC-B8F0-51939591F5D3}"/>
  </bookViews>
  <sheets>
    <sheet name="NSW Junee pulse pric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E61" i="1"/>
  <c r="E60" i="1"/>
  <c r="E59" i="1"/>
  <c r="E58" i="1"/>
  <c r="E57" i="1"/>
  <c r="E56" i="1"/>
  <c r="E55" i="1"/>
  <c r="E54" i="1"/>
  <c r="E53" i="1"/>
  <c r="D63" i="1"/>
  <c r="D62" i="1"/>
  <c r="D61" i="1"/>
  <c r="D60" i="1"/>
  <c r="D59" i="1"/>
  <c r="D58" i="1"/>
  <c r="D57" i="1"/>
  <c r="D56" i="1"/>
  <c r="D55" i="1"/>
  <c r="D54" i="1"/>
  <c r="D53" i="1"/>
  <c r="C63" i="1"/>
  <c r="C62" i="1"/>
  <c r="C61" i="1"/>
  <c r="C60" i="1"/>
  <c r="C59" i="1"/>
  <c r="C58" i="1"/>
  <c r="C57" i="1"/>
  <c r="C56" i="1"/>
  <c r="C55" i="1"/>
  <c r="C54" i="1" l="1"/>
  <c r="C53" i="1"/>
  <c r="B63" i="1"/>
  <c r="B62" i="1"/>
  <c r="B61" i="1"/>
  <c r="B60" i="1"/>
  <c r="B59" i="1"/>
  <c r="B58" i="1"/>
  <c r="B57" i="1"/>
  <c r="B56" i="1"/>
  <c r="B55" i="1"/>
  <c r="B54" i="1"/>
  <c r="B53" i="1"/>
</calcChain>
</file>

<file path=xl/sharedStrings.xml><?xml version="1.0" encoding="utf-8"?>
<sst xmlns="http://schemas.openxmlformats.org/spreadsheetml/2006/main" count="74" uniqueCount="71">
  <si>
    <t>Jun-2022</t>
  </si>
  <si>
    <t>May 2022</t>
  </si>
  <si>
    <t>Apr-2022</t>
  </si>
  <si>
    <t>Mar-2022</t>
  </si>
  <si>
    <t>Feb-2022</t>
  </si>
  <si>
    <t>Jan-2022</t>
  </si>
  <si>
    <t>Dec-2021</t>
  </si>
  <si>
    <t>Nov-2021</t>
  </si>
  <si>
    <t>Oct-2021</t>
  </si>
  <si>
    <t>Sep-2021</t>
  </si>
  <si>
    <t>Aug-2021</t>
  </si>
  <si>
    <t>Jul-2021</t>
  </si>
  <si>
    <t>Jun-2021</t>
  </si>
  <si>
    <t>May-2021</t>
  </si>
  <si>
    <t>Apr-2021</t>
  </si>
  <si>
    <t>Mar-2021</t>
  </si>
  <si>
    <t>Feb-2021</t>
  </si>
  <si>
    <t>Jan-2021</t>
  </si>
  <si>
    <t>Dec-2020</t>
  </si>
  <si>
    <t>Nov-2020</t>
  </si>
  <si>
    <t>Oct-2020</t>
  </si>
  <si>
    <t>Sep-2020</t>
  </si>
  <si>
    <t>Aug-2020</t>
  </si>
  <si>
    <t>Jul-2020</t>
  </si>
  <si>
    <t>Jun-2020</t>
  </si>
  <si>
    <t>May-2020</t>
  </si>
  <si>
    <t>Apr-2020</t>
  </si>
  <si>
    <t>Mar-2020</t>
  </si>
  <si>
    <t>Feb-2020</t>
  </si>
  <si>
    <t>Jan-2020</t>
  </si>
  <si>
    <t>Dec-2019</t>
  </si>
  <si>
    <t>Nov-2019</t>
  </si>
  <si>
    <t>Oct-2019</t>
  </si>
  <si>
    <t>Sep-2019</t>
  </si>
  <si>
    <t>Aug-2019</t>
  </si>
  <si>
    <t>Jul-2019</t>
  </si>
  <si>
    <t>Jun-2019</t>
  </si>
  <si>
    <t>$/tonne del. Junee</t>
  </si>
  <si>
    <t>Units</t>
  </si>
  <si>
    <t>Faba beans</t>
  </si>
  <si>
    <t>Lupins</t>
  </si>
  <si>
    <t>Field peas</t>
  </si>
  <si>
    <t>Chickpeas</t>
  </si>
  <si>
    <t>Period</t>
  </si>
  <si>
    <t>Pulse Prices Delievered Junee</t>
  </si>
  <si>
    <t xml:space="preserve">Source: 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</si>
  <si>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</si>
  <si>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</si>
  <si>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</si>
  <si>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</si>
  <si>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</si>
  <si>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</si>
  <si>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</si>
  <si>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</si>
  <si>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</si>
  <si>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Apr-2023</t>
  </si>
  <si>
    <t>May 2023</t>
  </si>
  <si>
    <t>Jun-2023</t>
  </si>
  <si>
    <t>NSW Department of Primary Industries (DPI) (2024). Unpublished Internal Commodity Price Data Sets.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</si>
  <si>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</si>
  <si>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</si>
  <si>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</si>
  <si>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</si>
  <si>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</si>
  <si>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</si>
  <si>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</si>
  <si>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</si>
  <si>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</si>
  <si>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</si>
  <si>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 2024</t>
  </si>
  <si>
    <t>Jun-2024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</si>
</sst>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3" fillId="2" borderId="1" xfId="0" applyFont="1" applyFill="1" applyBorder="1" applyAlignment="1">
      <alignment wrapText="1"/>
    </xf>
    <xf numFmtId="164" fontId="0" fillId="0" borderId="1" xfId="1" applyNumberFormat="1" applyFont="1" applyBorder="1"/>
    <xf numFmtId="1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0" fontId="5" fillId="0" borderId="0" xfId="0" applyFont="1"/>
    <xf numFmtId="0" fontId="0" fillId="3" borderId="1" xfId="0" applyFill="1" applyBorder="1"/>
    <xf numFmtId="1" fontId="0" fillId="3" borderId="1" xfId="0" applyNumberFormat="1" applyFill="1" applyBorder="1"/>
  </cellXfs>
  <cellStyles count="2">
    <cellStyle name="Comma 3" xfId="1" xr:uid="{4558FEFE-0EB5-4B93-A191-C91C0099BCE3}"/>
    <cellStyle name="Normal" xfId="0" builtinId="0"/>
  </cellStyles>
  <dxfs count="0"/>
  <tableStyles count="0" defaultTableStyle="TableStyleMedium2" defaultPivotStyle="PivotStyleLight16"/>
  <colors>
    <mruColors>
      <color rgb="FF22B464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b="0" i="0">
                <a:effectLst/>
              </a:rPr>
              <a:t>Pulse Prices (del. Junee)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AU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'NSW Junee pulse prices'!$B$2:$B$3</c:f>
              <c:strCache>
                <c:ptCount val="2"/>
                <c:pt idx="0">
                  <c:v>Chickpeas</c:v>
                </c:pt>
                <c:pt idx="1">
                  <c:v>$/tonne del. Junee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'NSW Junee pulse prices'!$A$4:$A$64</c:f>
              <c:strCache>
                <c:ptCount val="61"/>
                <c:pt idx="0">
                  <c:v>Jun-2019</c:v>
                </c:pt>
                <c:pt idx="1">
                  <c:v>Jul-2019</c:v>
                </c:pt>
                <c:pt idx="2">
                  <c:v>Aug-2019</c:v>
                </c:pt>
                <c:pt idx="3">
                  <c:v>Sep-2019</c:v>
                </c:pt>
                <c:pt idx="4">
                  <c:v>Oct-2019</c:v>
                </c:pt>
                <c:pt idx="5">
                  <c:v>Nov-2019</c:v>
                </c:pt>
                <c:pt idx="6">
                  <c:v>Dec-2019</c:v>
                </c:pt>
                <c:pt idx="7">
                  <c:v>Jan-2020</c:v>
                </c:pt>
                <c:pt idx="8">
                  <c:v>Feb-2020</c:v>
                </c:pt>
                <c:pt idx="9">
                  <c:v>Mar-2020</c:v>
                </c:pt>
                <c:pt idx="10">
                  <c:v>Apr-2020</c:v>
                </c:pt>
                <c:pt idx="11">
                  <c:v>May-2020</c:v>
                </c:pt>
                <c:pt idx="12">
                  <c:v>Jun-2020</c:v>
                </c:pt>
                <c:pt idx="13">
                  <c:v>Jul-2020</c:v>
                </c:pt>
                <c:pt idx="14">
                  <c:v>Aug-2020</c:v>
                </c:pt>
                <c:pt idx="15">
                  <c:v>Sep-2020</c:v>
                </c:pt>
                <c:pt idx="16">
                  <c:v>Oct-2020</c:v>
                </c:pt>
                <c:pt idx="17">
                  <c:v>Nov-2020</c:v>
                </c:pt>
                <c:pt idx="18">
                  <c:v>Dec-2020</c:v>
                </c:pt>
                <c:pt idx="19">
                  <c:v>Jan-2021</c:v>
                </c:pt>
                <c:pt idx="20">
                  <c:v>Feb-2021</c:v>
                </c:pt>
                <c:pt idx="21">
                  <c:v>Mar-2021</c:v>
                </c:pt>
                <c:pt idx="22">
                  <c:v>Apr-2021</c:v>
                </c:pt>
                <c:pt idx="23">
                  <c:v>May-2021</c:v>
                </c:pt>
                <c:pt idx="24">
                  <c:v>Jun-2021</c:v>
                </c:pt>
                <c:pt idx="25">
                  <c:v>Jul-2021</c:v>
                </c:pt>
                <c:pt idx="26">
                  <c:v>Aug-2021</c:v>
                </c:pt>
                <c:pt idx="27">
                  <c:v>Sep-2021</c:v>
                </c:pt>
                <c:pt idx="28">
                  <c:v>Oct-2021</c:v>
                </c:pt>
                <c:pt idx="29">
                  <c:v>Nov-2021</c:v>
                </c:pt>
                <c:pt idx="30">
                  <c:v>Dec-2021</c:v>
                </c:pt>
                <c:pt idx="31">
                  <c:v>Jan-2022</c:v>
                </c:pt>
                <c:pt idx="32">
                  <c:v>Feb-2022</c:v>
                </c:pt>
                <c:pt idx="33">
                  <c:v>Mar-2022</c:v>
                </c:pt>
                <c:pt idx="34">
                  <c:v>Apr-2022</c:v>
                </c:pt>
                <c:pt idx="35">
                  <c:v>May 2022</c:v>
                </c:pt>
                <c:pt idx="36">
                  <c:v>Jun-2022</c:v>
                </c:pt>
                <c:pt idx="37">
                  <c:v>Jul-2022</c:v>
                </c:pt>
                <c:pt idx="38">
                  <c:v>Aug-2022</c:v>
                </c:pt>
                <c:pt idx="39">
                  <c:v>Sep-2022</c:v>
                </c:pt>
                <c:pt idx="40">
                  <c:v>Oct-2022</c:v>
                </c:pt>
                <c:pt idx="41">
                  <c:v>Nov-2022</c:v>
                </c:pt>
                <c:pt idx="42">
                  <c:v>Dec-2022</c:v>
                </c:pt>
                <c:pt idx="43">
                  <c:v>Jan-2023</c:v>
                </c:pt>
                <c:pt idx="44">
                  <c:v>Feb-2023</c:v>
                </c:pt>
                <c:pt idx="45">
                  <c:v>Mar-2023</c:v>
                </c:pt>
                <c:pt idx="46">
                  <c:v>Apr-2023</c:v>
                </c:pt>
                <c:pt idx="47">
                  <c:v>May 2023</c:v>
                </c:pt>
                <c:pt idx="48">
                  <c:v>Jun-2023</c:v>
                </c:pt>
                <c:pt idx="49">
                  <c:v>Jul-2023</c:v>
                </c:pt>
                <c:pt idx="50">
                  <c:v>Aug-2023</c:v>
                </c:pt>
                <c:pt idx="51">
                  <c:v>Sep-2023</c:v>
                </c:pt>
                <c:pt idx="52">
                  <c:v>Oct-2023</c:v>
                </c:pt>
                <c:pt idx="53">
                  <c:v>Nov-2023</c:v>
                </c:pt>
                <c:pt idx="54">
                  <c:v>Dec-2023</c:v>
                </c:pt>
                <c:pt idx="55">
                  <c:v>Jan-2024</c:v>
                </c:pt>
                <c:pt idx="56">
                  <c:v>Feb-2024</c:v>
                </c:pt>
                <c:pt idx="57">
                  <c:v>Mar-2024</c:v>
                </c:pt>
                <c:pt idx="58">
                  <c:v>Apr-2024</c:v>
                </c:pt>
                <c:pt idx="59">
                  <c:v>May 2024</c:v>
                </c:pt>
                <c:pt idx="60">
                  <c:v>Jun-2024</c:v>
                </c:pt>
              </c:strCache>
            </c:strRef>
          </c:cat>
          <c:val>
            <c:numRef>
              <c:f>'NSW Junee pulse prices'!$B$4:$B$64</c:f>
              <c:numCache>
                <c:formatCode>_-* #,##0_-;\-* #,##0_-;_-* "-"??_-;_-@_-</c:formatCode>
                <c:ptCount val="61"/>
                <c:pt idx="0">
                  <c:v>633</c:v>
                </c:pt>
                <c:pt idx="1">
                  <c:v>586.33333333333337</c:v>
                </c:pt>
                <c:pt idx="2">
                  <c:v>581.75</c:v>
                </c:pt>
                <c:pt idx="3">
                  <c:v>571.33333333333337</c:v>
                </c:pt>
                <c:pt idx="4">
                  <c:v>711</c:v>
                </c:pt>
                <c:pt idx="5">
                  <c:v>733</c:v>
                </c:pt>
                <c:pt idx="6">
                  <c:v>756.75</c:v>
                </c:pt>
                <c:pt idx="7">
                  <c:v>856</c:v>
                </c:pt>
                <c:pt idx="8">
                  <c:v>856.75</c:v>
                </c:pt>
                <c:pt idx="9">
                  <c:v>688</c:v>
                </c:pt>
                <c:pt idx="10">
                  <c:v>703</c:v>
                </c:pt>
                <c:pt idx="11">
                  <c:v>694.2</c:v>
                </c:pt>
                <c:pt idx="12">
                  <c:v>671.25</c:v>
                </c:pt>
                <c:pt idx="13">
                  <c:v>575</c:v>
                </c:pt>
                <c:pt idx="14">
                  <c:v>568</c:v>
                </c:pt>
                <c:pt idx="15">
                  <c:v>559.25</c:v>
                </c:pt>
                <c:pt idx="16">
                  <c:v>560.4</c:v>
                </c:pt>
                <c:pt idx="17" formatCode="0">
                  <c:v>519.5</c:v>
                </c:pt>
                <c:pt idx="18" formatCode="0">
                  <c:v>496.33330000000001</c:v>
                </c:pt>
                <c:pt idx="19" formatCode="General">
                  <c:v>509</c:v>
                </c:pt>
                <c:pt idx="20" formatCode="General">
                  <c:v>568</c:v>
                </c:pt>
                <c:pt idx="21" formatCode="General">
                  <c:v>588</c:v>
                </c:pt>
                <c:pt idx="22" formatCode="General">
                  <c:v>600</c:v>
                </c:pt>
                <c:pt idx="23" formatCode="0">
                  <c:v>633</c:v>
                </c:pt>
                <c:pt idx="24" formatCode="0">
                  <c:v>635.5</c:v>
                </c:pt>
                <c:pt idx="25" formatCode="0">
                  <c:v>578</c:v>
                </c:pt>
                <c:pt idx="26" formatCode="0">
                  <c:v>533</c:v>
                </c:pt>
                <c:pt idx="27" formatCode="0">
                  <c:v>578</c:v>
                </c:pt>
                <c:pt idx="28" formatCode="0">
                  <c:v>511</c:v>
                </c:pt>
                <c:pt idx="29" formatCode="0">
                  <c:v>470.5</c:v>
                </c:pt>
                <c:pt idx="30" formatCode="0">
                  <c:v>499.25</c:v>
                </c:pt>
                <c:pt idx="31" formatCode="0">
                  <c:v>523</c:v>
                </c:pt>
                <c:pt idx="32" formatCode="0">
                  <c:v>508</c:v>
                </c:pt>
                <c:pt idx="33" formatCode="0">
                  <c:v>464.25</c:v>
                </c:pt>
                <c:pt idx="34" formatCode="0">
                  <c:v>433</c:v>
                </c:pt>
                <c:pt idx="35" formatCode="0">
                  <c:v>446.75</c:v>
                </c:pt>
                <c:pt idx="36" formatCode="0">
                  <c:v>519.33333333333337</c:v>
                </c:pt>
                <c:pt idx="37" formatCode="0">
                  <c:v>532</c:v>
                </c:pt>
                <c:pt idx="38" formatCode="0">
                  <c:v>498</c:v>
                </c:pt>
                <c:pt idx="39" formatCode="0">
                  <c:v>459</c:v>
                </c:pt>
                <c:pt idx="40" formatCode="0">
                  <c:v>443</c:v>
                </c:pt>
                <c:pt idx="41" formatCode="0">
                  <c:v>475.75</c:v>
                </c:pt>
                <c:pt idx="42" formatCode="0">
                  <c:v>459</c:v>
                </c:pt>
                <c:pt idx="43" formatCode="0">
                  <c:v>486.5</c:v>
                </c:pt>
                <c:pt idx="44" formatCode="0">
                  <c:v>489</c:v>
                </c:pt>
                <c:pt idx="45" formatCode="0">
                  <c:v>469</c:v>
                </c:pt>
                <c:pt idx="46" formatCode="0">
                  <c:v>471.5</c:v>
                </c:pt>
                <c:pt idx="47" formatCode="0">
                  <c:v>504</c:v>
                </c:pt>
                <c:pt idx="48" formatCode="0">
                  <c:v>527</c:v>
                </c:pt>
                <c:pt idx="49" formatCode="0">
                  <c:v>539</c:v>
                </c:pt>
                <c:pt idx="50" formatCode="0">
                  <c:v>579</c:v>
                </c:pt>
                <c:pt idx="51" formatCode="0">
                  <c:v>654</c:v>
                </c:pt>
                <c:pt idx="52" formatCode="0">
                  <c:v>694</c:v>
                </c:pt>
                <c:pt idx="53" formatCode="0">
                  <c:v>694</c:v>
                </c:pt>
                <c:pt idx="54" formatCode="0">
                  <c:v>762</c:v>
                </c:pt>
                <c:pt idx="55" formatCode="0">
                  <c:v>786.5</c:v>
                </c:pt>
                <c:pt idx="56" formatCode="0">
                  <c:v>774</c:v>
                </c:pt>
                <c:pt idx="57" formatCode="0">
                  <c:v>766</c:v>
                </c:pt>
                <c:pt idx="58" formatCode="0">
                  <c:v>774</c:v>
                </c:pt>
                <c:pt idx="59" formatCode="0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C-4606-BF0E-EBD85375A36A}"/>
            </c:ext>
          </c:extLst>
        </c:ser>
        <c:ser>
          <c:idx val="1"/>
          <c:order val="1"/>
          <c:tx>
            <c:strRef>
              <c:f>'NSW Junee pulse prices'!$C$2:$C$3</c:f>
              <c:strCache>
                <c:ptCount val="2"/>
                <c:pt idx="0">
                  <c:v>Field peas</c:v>
                </c:pt>
                <c:pt idx="1">
                  <c:v>$/tonne del. Junee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'NSW Junee pulse prices'!$A$4:$A$64</c:f>
              <c:strCache>
                <c:ptCount val="61"/>
                <c:pt idx="0">
                  <c:v>Jun-2019</c:v>
                </c:pt>
                <c:pt idx="1">
                  <c:v>Jul-2019</c:v>
                </c:pt>
                <c:pt idx="2">
                  <c:v>Aug-2019</c:v>
                </c:pt>
                <c:pt idx="3">
                  <c:v>Sep-2019</c:v>
                </c:pt>
                <c:pt idx="4">
                  <c:v>Oct-2019</c:v>
                </c:pt>
                <c:pt idx="5">
                  <c:v>Nov-2019</c:v>
                </c:pt>
                <c:pt idx="6">
                  <c:v>Dec-2019</c:v>
                </c:pt>
                <c:pt idx="7">
                  <c:v>Jan-2020</c:v>
                </c:pt>
                <c:pt idx="8">
                  <c:v>Feb-2020</c:v>
                </c:pt>
                <c:pt idx="9">
                  <c:v>Mar-2020</c:v>
                </c:pt>
                <c:pt idx="10">
                  <c:v>Apr-2020</c:v>
                </c:pt>
                <c:pt idx="11">
                  <c:v>May-2020</c:v>
                </c:pt>
                <c:pt idx="12">
                  <c:v>Jun-2020</c:v>
                </c:pt>
                <c:pt idx="13">
                  <c:v>Jul-2020</c:v>
                </c:pt>
                <c:pt idx="14">
                  <c:v>Aug-2020</c:v>
                </c:pt>
                <c:pt idx="15">
                  <c:v>Sep-2020</c:v>
                </c:pt>
                <c:pt idx="16">
                  <c:v>Oct-2020</c:v>
                </c:pt>
                <c:pt idx="17">
                  <c:v>Nov-2020</c:v>
                </c:pt>
                <c:pt idx="18">
                  <c:v>Dec-2020</c:v>
                </c:pt>
                <c:pt idx="19">
                  <c:v>Jan-2021</c:v>
                </c:pt>
                <c:pt idx="20">
                  <c:v>Feb-2021</c:v>
                </c:pt>
                <c:pt idx="21">
                  <c:v>Mar-2021</c:v>
                </c:pt>
                <c:pt idx="22">
                  <c:v>Apr-2021</c:v>
                </c:pt>
                <c:pt idx="23">
                  <c:v>May-2021</c:v>
                </c:pt>
                <c:pt idx="24">
                  <c:v>Jun-2021</c:v>
                </c:pt>
                <c:pt idx="25">
                  <c:v>Jul-2021</c:v>
                </c:pt>
                <c:pt idx="26">
                  <c:v>Aug-2021</c:v>
                </c:pt>
                <c:pt idx="27">
                  <c:v>Sep-2021</c:v>
                </c:pt>
                <c:pt idx="28">
                  <c:v>Oct-2021</c:v>
                </c:pt>
                <c:pt idx="29">
                  <c:v>Nov-2021</c:v>
                </c:pt>
                <c:pt idx="30">
                  <c:v>Dec-2021</c:v>
                </c:pt>
                <c:pt idx="31">
                  <c:v>Jan-2022</c:v>
                </c:pt>
                <c:pt idx="32">
                  <c:v>Feb-2022</c:v>
                </c:pt>
                <c:pt idx="33">
                  <c:v>Mar-2022</c:v>
                </c:pt>
                <c:pt idx="34">
                  <c:v>Apr-2022</c:v>
                </c:pt>
                <c:pt idx="35">
                  <c:v>May 2022</c:v>
                </c:pt>
                <c:pt idx="36">
                  <c:v>Jun-2022</c:v>
                </c:pt>
                <c:pt idx="37">
                  <c:v>Jul-2022</c:v>
                </c:pt>
                <c:pt idx="38">
                  <c:v>Aug-2022</c:v>
                </c:pt>
                <c:pt idx="39">
                  <c:v>Sep-2022</c:v>
                </c:pt>
                <c:pt idx="40">
                  <c:v>Oct-2022</c:v>
                </c:pt>
                <c:pt idx="41">
                  <c:v>Nov-2022</c:v>
                </c:pt>
                <c:pt idx="42">
                  <c:v>Dec-2022</c:v>
                </c:pt>
                <c:pt idx="43">
                  <c:v>Jan-2023</c:v>
                </c:pt>
                <c:pt idx="44">
                  <c:v>Feb-2023</c:v>
                </c:pt>
                <c:pt idx="45">
                  <c:v>Mar-2023</c:v>
                </c:pt>
                <c:pt idx="46">
                  <c:v>Apr-2023</c:v>
                </c:pt>
                <c:pt idx="47">
                  <c:v>May 2023</c:v>
                </c:pt>
                <c:pt idx="48">
                  <c:v>Jun-2023</c:v>
                </c:pt>
                <c:pt idx="49">
                  <c:v>Jul-2023</c:v>
                </c:pt>
                <c:pt idx="50">
                  <c:v>Aug-2023</c:v>
                </c:pt>
                <c:pt idx="51">
                  <c:v>Sep-2023</c:v>
                </c:pt>
                <c:pt idx="52">
                  <c:v>Oct-2023</c:v>
                </c:pt>
                <c:pt idx="53">
                  <c:v>Nov-2023</c:v>
                </c:pt>
                <c:pt idx="54">
                  <c:v>Dec-2023</c:v>
                </c:pt>
                <c:pt idx="55">
                  <c:v>Jan-2024</c:v>
                </c:pt>
                <c:pt idx="56">
                  <c:v>Feb-2024</c:v>
                </c:pt>
                <c:pt idx="57">
                  <c:v>Mar-2024</c:v>
                </c:pt>
                <c:pt idx="58">
                  <c:v>Apr-2024</c:v>
                </c:pt>
                <c:pt idx="59">
                  <c:v>May 2024</c:v>
                </c:pt>
                <c:pt idx="60">
                  <c:v>Jun-2024</c:v>
                </c:pt>
              </c:strCache>
            </c:strRef>
          </c:cat>
          <c:val>
            <c:numRef>
              <c:f>'NSW Junee pulse prices'!$C$4:$C$64</c:f>
              <c:numCache>
                <c:formatCode>_-* #,##0_-;\-* #,##0_-;_-* "-"??_-;_-@_-</c:formatCode>
                <c:ptCount val="61"/>
                <c:pt idx="0">
                  <c:v>506.75</c:v>
                </c:pt>
                <c:pt idx="1">
                  <c:v>496.33333333333331</c:v>
                </c:pt>
                <c:pt idx="2">
                  <c:v>473</c:v>
                </c:pt>
                <c:pt idx="3">
                  <c:v>448</c:v>
                </c:pt>
                <c:pt idx="4">
                  <c:v>490</c:v>
                </c:pt>
                <c:pt idx="5">
                  <c:v>438</c:v>
                </c:pt>
                <c:pt idx="6">
                  <c:v>415.5</c:v>
                </c:pt>
                <c:pt idx="7">
                  <c:v>463</c:v>
                </c:pt>
                <c:pt idx="8">
                  <c:v>495.5</c:v>
                </c:pt>
                <c:pt idx="9">
                  <c:v>446.75</c:v>
                </c:pt>
                <c:pt idx="10">
                  <c:v>450.5</c:v>
                </c:pt>
                <c:pt idx="11">
                  <c:v>472</c:v>
                </c:pt>
                <c:pt idx="12">
                  <c:v>478</c:v>
                </c:pt>
                <c:pt idx="13">
                  <c:v>461</c:v>
                </c:pt>
                <c:pt idx="14">
                  <c:v>410.5</c:v>
                </c:pt>
                <c:pt idx="15">
                  <c:v>360.5</c:v>
                </c:pt>
                <c:pt idx="16">
                  <c:v>342</c:v>
                </c:pt>
                <c:pt idx="17">
                  <c:v>358.5</c:v>
                </c:pt>
                <c:pt idx="18">
                  <c:v>368.66669999999999</c:v>
                </c:pt>
                <c:pt idx="19">
                  <c:v>360</c:v>
                </c:pt>
                <c:pt idx="20">
                  <c:v>367.25</c:v>
                </c:pt>
                <c:pt idx="21">
                  <c:v>377</c:v>
                </c:pt>
                <c:pt idx="22">
                  <c:v>372.6</c:v>
                </c:pt>
                <c:pt idx="23" formatCode="0">
                  <c:v>383</c:v>
                </c:pt>
                <c:pt idx="24" formatCode="0">
                  <c:v>380.5</c:v>
                </c:pt>
                <c:pt idx="25" formatCode="0">
                  <c:v>373</c:v>
                </c:pt>
                <c:pt idx="26" formatCode="0">
                  <c:v>359.25</c:v>
                </c:pt>
                <c:pt idx="27" formatCode="0">
                  <c:v>420.5</c:v>
                </c:pt>
                <c:pt idx="28" formatCode="0">
                  <c:v>390</c:v>
                </c:pt>
                <c:pt idx="29" formatCode="0">
                  <c:v>467.25</c:v>
                </c:pt>
                <c:pt idx="30" formatCode="0">
                  <c:v>489.75</c:v>
                </c:pt>
                <c:pt idx="31" formatCode="0">
                  <c:v>503</c:v>
                </c:pt>
                <c:pt idx="32" formatCode="0">
                  <c:v>533</c:v>
                </c:pt>
                <c:pt idx="33" formatCode="0">
                  <c:v>576.75</c:v>
                </c:pt>
                <c:pt idx="34" formatCode="0">
                  <c:v>601.6</c:v>
                </c:pt>
                <c:pt idx="35" formatCode="0">
                  <c:v>611</c:v>
                </c:pt>
                <c:pt idx="36" formatCode="0">
                  <c:v>634</c:v>
                </c:pt>
                <c:pt idx="37" formatCode="0">
                  <c:v>581.75</c:v>
                </c:pt>
                <c:pt idx="38" formatCode="0">
                  <c:v>500.5</c:v>
                </c:pt>
                <c:pt idx="39" formatCode="0">
                  <c:v>444</c:v>
                </c:pt>
                <c:pt idx="40" formatCode="0">
                  <c:v>439.25</c:v>
                </c:pt>
                <c:pt idx="41" formatCode="0">
                  <c:v>484.25</c:v>
                </c:pt>
                <c:pt idx="42" formatCode="0">
                  <c:v>460.5</c:v>
                </c:pt>
                <c:pt idx="43" formatCode="0">
                  <c:v>479</c:v>
                </c:pt>
                <c:pt idx="44" formatCode="0">
                  <c:v>474</c:v>
                </c:pt>
                <c:pt idx="45" formatCode="0">
                  <c:v>476.2</c:v>
                </c:pt>
                <c:pt idx="46" formatCode="0">
                  <c:v>468.5</c:v>
                </c:pt>
                <c:pt idx="47" formatCode="0">
                  <c:v>451.33333333333331</c:v>
                </c:pt>
                <c:pt idx="48" formatCode="0">
                  <c:v>434</c:v>
                </c:pt>
                <c:pt idx="49" formatCode="0">
                  <c:v>384.25</c:v>
                </c:pt>
                <c:pt idx="50" formatCode="0">
                  <c:v>402.25</c:v>
                </c:pt>
                <c:pt idx="51" formatCode="0">
                  <c:v>445</c:v>
                </c:pt>
                <c:pt idx="52" formatCode="0">
                  <c:v>443</c:v>
                </c:pt>
                <c:pt idx="53" formatCode="0">
                  <c:v>437.25</c:v>
                </c:pt>
                <c:pt idx="54" formatCode="0">
                  <c:v>450.8</c:v>
                </c:pt>
                <c:pt idx="55" formatCode="0">
                  <c:v>464.25</c:v>
                </c:pt>
                <c:pt idx="56" formatCode="0">
                  <c:v>464.5</c:v>
                </c:pt>
                <c:pt idx="57" formatCode="0">
                  <c:v>465.6</c:v>
                </c:pt>
                <c:pt idx="58" formatCode="0">
                  <c:v>476.25</c:v>
                </c:pt>
                <c:pt idx="59" formatCode="0">
                  <c:v>508.4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C-4606-BF0E-EBD85375A36A}"/>
            </c:ext>
          </c:extLst>
        </c:ser>
        <c:ser>
          <c:idx val="2"/>
          <c:order val="2"/>
          <c:tx>
            <c:strRef>
              <c:f>'NSW Junee pulse prices'!$D$2:$D$3</c:f>
              <c:strCache>
                <c:ptCount val="2"/>
                <c:pt idx="0">
                  <c:v>Lupins</c:v>
                </c:pt>
                <c:pt idx="1">
                  <c:v>$/tonne del. Junee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'NSW Junee pulse prices'!$A$4:$A$64</c:f>
              <c:strCache>
                <c:ptCount val="61"/>
                <c:pt idx="0">
                  <c:v>Jun-2019</c:v>
                </c:pt>
                <c:pt idx="1">
                  <c:v>Jul-2019</c:v>
                </c:pt>
                <c:pt idx="2">
                  <c:v>Aug-2019</c:v>
                </c:pt>
                <c:pt idx="3">
                  <c:v>Sep-2019</c:v>
                </c:pt>
                <c:pt idx="4">
                  <c:v>Oct-2019</c:v>
                </c:pt>
                <c:pt idx="5">
                  <c:v>Nov-2019</c:v>
                </c:pt>
                <c:pt idx="6">
                  <c:v>Dec-2019</c:v>
                </c:pt>
                <c:pt idx="7">
                  <c:v>Jan-2020</c:v>
                </c:pt>
                <c:pt idx="8">
                  <c:v>Feb-2020</c:v>
                </c:pt>
                <c:pt idx="9">
                  <c:v>Mar-2020</c:v>
                </c:pt>
                <c:pt idx="10">
                  <c:v>Apr-2020</c:v>
                </c:pt>
                <c:pt idx="11">
                  <c:v>May-2020</c:v>
                </c:pt>
                <c:pt idx="12">
                  <c:v>Jun-2020</c:v>
                </c:pt>
                <c:pt idx="13">
                  <c:v>Jul-2020</c:v>
                </c:pt>
                <c:pt idx="14">
                  <c:v>Aug-2020</c:v>
                </c:pt>
                <c:pt idx="15">
                  <c:v>Sep-2020</c:v>
                </c:pt>
                <c:pt idx="16">
                  <c:v>Oct-2020</c:v>
                </c:pt>
                <c:pt idx="17">
                  <c:v>Nov-2020</c:v>
                </c:pt>
                <c:pt idx="18">
                  <c:v>Dec-2020</c:v>
                </c:pt>
                <c:pt idx="19">
                  <c:v>Jan-2021</c:v>
                </c:pt>
                <c:pt idx="20">
                  <c:v>Feb-2021</c:v>
                </c:pt>
                <c:pt idx="21">
                  <c:v>Mar-2021</c:v>
                </c:pt>
                <c:pt idx="22">
                  <c:v>Apr-2021</c:v>
                </c:pt>
                <c:pt idx="23">
                  <c:v>May-2021</c:v>
                </c:pt>
                <c:pt idx="24">
                  <c:v>Jun-2021</c:v>
                </c:pt>
                <c:pt idx="25">
                  <c:v>Jul-2021</c:v>
                </c:pt>
                <c:pt idx="26">
                  <c:v>Aug-2021</c:v>
                </c:pt>
                <c:pt idx="27">
                  <c:v>Sep-2021</c:v>
                </c:pt>
                <c:pt idx="28">
                  <c:v>Oct-2021</c:v>
                </c:pt>
                <c:pt idx="29">
                  <c:v>Nov-2021</c:v>
                </c:pt>
                <c:pt idx="30">
                  <c:v>Dec-2021</c:v>
                </c:pt>
                <c:pt idx="31">
                  <c:v>Jan-2022</c:v>
                </c:pt>
                <c:pt idx="32">
                  <c:v>Feb-2022</c:v>
                </c:pt>
                <c:pt idx="33">
                  <c:v>Mar-2022</c:v>
                </c:pt>
                <c:pt idx="34">
                  <c:v>Apr-2022</c:v>
                </c:pt>
                <c:pt idx="35">
                  <c:v>May 2022</c:v>
                </c:pt>
                <c:pt idx="36">
                  <c:v>Jun-2022</c:v>
                </c:pt>
                <c:pt idx="37">
                  <c:v>Jul-2022</c:v>
                </c:pt>
                <c:pt idx="38">
                  <c:v>Aug-2022</c:v>
                </c:pt>
                <c:pt idx="39">
                  <c:v>Sep-2022</c:v>
                </c:pt>
                <c:pt idx="40">
                  <c:v>Oct-2022</c:v>
                </c:pt>
                <c:pt idx="41">
                  <c:v>Nov-2022</c:v>
                </c:pt>
                <c:pt idx="42">
                  <c:v>Dec-2022</c:v>
                </c:pt>
                <c:pt idx="43">
                  <c:v>Jan-2023</c:v>
                </c:pt>
                <c:pt idx="44">
                  <c:v>Feb-2023</c:v>
                </c:pt>
                <c:pt idx="45">
                  <c:v>Mar-2023</c:v>
                </c:pt>
                <c:pt idx="46">
                  <c:v>Apr-2023</c:v>
                </c:pt>
                <c:pt idx="47">
                  <c:v>May 2023</c:v>
                </c:pt>
                <c:pt idx="48">
                  <c:v>Jun-2023</c:v>
                </c:pt>
                <c:pt idx="49">
                  <c:v>Jul-2023</c:v>
                </c:pt>
                <c:pt idx="50">
                  <c:v>Aug-2023</c:v>
                </c:pt>
                <c:pt idx="51">
                  <c:v>Sep-2023</c:v>
                </c:pt>
                <c:pt idx="52">
                  <c:v>Oct-2023</c:v>
                </c:pt>
                <c:pt idx="53">
                  <c:v>Nov-2023</c:v>
                </c:pt>
                <c:pt idx="54">
                  <c:v>Dec-2023</c:v>
                </c:pt>
                <c:pt idx="55">
                  <c:v>Jan-2024</c:v>
                </c:pt>
                <c:pt idx="56">
                  <c:v>Feb-2024</c:v>
                </c:pt>
                <c:pt idx="57">
                  <c:v>Mar-2024</c:v>
                </c:pt>
                <c:pt idx="58">
                  <c:v>Apr-2024</c:v>
                </c:pt>
                <c:pt idx="59">
                  <c:v>May 2024</c:v>
                </c:pt>
                <c:pt idx="60">
                  <c:v>Jun-2024</c:v>
                </c:pt>
              </c:strCache>
            </c:strRef>
          </c:cat>
          <c:val>
            <c:numRef>
              <c:f>'NSW Junee pulse prices'!$D$4:$D$64</c:f>
              <c:numCache>
                <c:formatCode>_-* #,##0_-;\-* #,##0_-;_-* "-"??_-;_-@_-</c:formatCode>
                <c:ptCount val="61"/>
                <c:pt idx="0">
                  <c:v>591.75</c:v>
                </c:pt>
                <c:pt idx="1">
                  <c:v>619.66666666666663</c:v>
                </c:pt>
                <c:pt idx="2">
                  <c:v>580.5</c:v>
                </c:pt>
                <c:pt idx="3">
                  <c:v>574.66666666666663</c:v>
                </c:pt>
                <c:pt idx="4">
                  <c:v>587</c:v>
                </c:pt>
                <c:pt idx="5">
                  <c:v>583</c:v>
                </c:pt>
                <c:pt idx="6">
                  <c:v>589.25</c:v>
                </c:pt>
                <c:pt idx="7">
                  <c:v>623</c:v>
                </c:pt>
                <c:pt idx="8">
                  <c:v>650</c:v>
                </c:pt>
                <c:pt idx="9">
                  <c:v>645</c:v>
                </c:pt>
                <c:pt idx="10">
                  <c:v>653.5</c:v>
                </c:pt>
                <c:pt idx="11">
                  <c:v>667</c:v>
                </c:pt>
                <c:pt idx="12">
                  <c:v>625.5</c:v>
                </c:pt>
                <c:pt idx="13">
                  <c:v>607</c:v>
                </c:pt>
                <c:pt idx="14">
                  <c:v>526.75</c:v>
                </c:pt>
                <c:pt idx="15">
                  <c:v>484.25</c:v>
                </c:pt>
                <c:pt idx="16">
                  <c:v>409</c:v>
                </c:pt>
                <c:pt idx="17" formatCode="0">
                  <c:v>396.75</c:v>
                </c:pt>
                <c:pt idx="18" formatCode="0">
                  <c:v>378.66669999999999</c:v>
                </c:pt>
                <c:pt idx="19" formatCode="0">
                  <c:v>395.8</c:v>
                </c:pt>
                <c:pt idx="20" formatCode="0">
                  <c:v>404</c:v>
                </c:pt>
                <c:pt idx="21" formatCode="0">
                  <c:v>400.75</c:v>
                </c:pt>
                <c:pt idx="22" formatCode="0">
                  <c:v>384</c:v>
                </c:pt>
                <c:pt idx="23" formatCode="0">
                  <c:v>399.5</c:v>
                </c:pt>
                <c:pt idx="24" formatCode="0">
                  <c:v>404.5</c:v>
                </c:pt>
                <c:pt idx="25" formatCode="0">
                  <c:v>405</c:v>
                </c:pt>
                <c:pt idx="26" formatCode="0">
                  <c:v>402.5</c:v>
                </c:pt>
                <c:pt idx="27" formatCode="0">
                  <c:v>387.5</c:v>
                </c:pt>
                <c:pt idx="28" formatCode="0">
                  <c:v>385</c:v>
                </c:pt>
                <c:pt idx="29" formatCode="0">
                  <c:v>373.25</c:v>
                </c:pt>
                <c:pt idx="30" formatCode="0">
                  <c:v>401.75</c:v>
                </c:pt>
                <c:pt idx="31" formatCode="0">
                  <c:v>423</c:v>
                </c:pt>
                <c:pt idx="32" formatCode="0">
                  <c:v>411.75</c:v>
                </c:pt>
                <c:pt idx="33" formatCode="0">
                  <c:v>423</c:v>
                </c:pt>
                <c:pt idx="34" formatCode="0">
                  <c:v>450.2</c:v>
                </c:pt>
                <c:pt idx="35" formatCode="0">
                  <c:v>481.75</c:v>
                </c:pt>
                <c:pt idx="36" formatCode="0">
                  <c:v>498.66666666666669</c:v>
                </c:pt>
                <c:pt idx="37" formatCode="0">
                  <c:v>489.2</c:v>
                </c:pt>
                <c:pt idx="38" formatCode="0">
                  <c:v>461</c:v>
                </c:pt>
                <c:pt idx="39" formatCode="0">
                  <c:v>449.8</c:v>
                </c:pt>
                <c:pt idx="40" formatCode="0">
                  <c:v>440.5</c:v>
                </c:pt>
                <c:pt idx="41" formatCode="0">
                  <c:v>429.5</c:v>
                </c:pt>
                <c:pt idx="42" formatCode="0">
                  <c:v>415.5</c:v>
                </c:pt>
                <c:pt idx="43" formatCode="0">
                  <c:v>405.5</c:v>
                </c:pt>
                <c:pt idx="44" formatCode="0">
                  <c:v>382.75</c:v>
                </c:pt>
                <c:pt idx="45" formatCode="0">
                  <c:v>384</c:v>
                </c:pt>
                <c:pt idx="46" formatCode="0">
                  <c:v>386</c:v>
                </c:pt>
                <c:pt idx="47" formatCode="0">
                  <c:v>394</c:v>
                </c:pt>
                <c:pt idx="48" formatCode="0">
                  <c:v>386.8</c:v>
                </c:pt>
                <c:pt idx="49" formatCode="0">
                  <c:v>381</c:v>
                </c:pt>
                <c:pt idx="50" formatCode="0">
                  <c:v>369.5</c:v>
                </c:pt>
                <c:pt idx="51" formatCode="0">
                  <c:v>363</c:v>
                </c:pt>
                <c:pt idx="52" formatCode="0">
                  <c:v>358</c:v>
                </c:pt>
                <c:pt idx="53" formatCode="0">
                  <c:v>363.25</c:v>
                </c:pt>
                <c:pt idx="54" formatCode="0">
                  <c:v>381</c:v>
                </c:pt>
                <c:pt idx="55" formatCode="0">
                  <c:v>392</c:v>
                </c:pt>
                <c:pt idx="56" formatCode="0">
                  <c:v>393.75</c:v>
                </c:pt>
                <c:pt idx="57" formatCode="0">
                  <c:v>394</c:v>
                </c:pt>
                <c:pt idx="58" formatCode="0">
                  <c:v>408.5</c:v>
                </c:pt>
                <c:pt idx="59" formatCode="0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2C-4606-BF0E-EBD85375A36A}"/>
            </c:ext>
          </c:extLst>
        </c:ser>
        <c:ser>
          <c:idx val="3"/>
          <c:order val="3"/>
          <c:tx>
            <c:strRef>
              <c:f>'NSW Junee pulse prices'!$E$2:$E$3</c:f>
              <c:strCache>
                <c:ptCount val="2"/>
                <c:pt idx="0">
                  <c:v>Faba beans</c:v>
                </c:pt>
                <c:pt idx="1">
                  <c:v>$/tonne del. Junee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'NSW Junee pulse prices'!$A$4:$A$64</c:f>
              <c:strCache>
                <c:ptCount val="61"/>
                <c:pt idx="0">
                  <c:v>Jun-2019</c:v>
                </c:pt>
                <c:pt idx="1">
                  <c:v>Jul-2019</c:v>
                </c:pt>
                <c:pt idx="2">
                  <c:v>Aug-2019</c:v>
                </c:pt>
                <c:pt idx="3">
                  <c:v>Sep-2019</c:v>
                </c:pt>
                <c:pt idx="4">
                  <c:v>Oct-2019</c:v>
                </c:pt>
                <c:pt idx="5">
                  <c:v>Nov-2019</c:v>
                </c:pt>
                <c:pt idx="6">
                  <c:v>Dec-2019</c:v>
                </c:pt>
                <c:pt idx="7">
                  <c:v>Jan-2020</c:v>
                </c:pt>
                <c:pt idx="8">
                  <c:v>Feb-2020</c:v>
                </c:pt>
                <c:pt idx="9">
                  <c:v>Mar-2020</c:v>
                </c:pt>
                <c:pt idx="10">
                  <c:v>Apr-2020</c:v>
                </c:pt>
                <c:pt idx="11">
                  <c:v>May-2020</c:v>
                </c:pt>
                <c:pt idx="12">
                  <c:v>Jun-2020</c:v>
                </c:pt>
                <c:pt idx="13">
                  <c:v>Jul-2020</c:v>
                </c:pt>
                <c:pt idx="14">
                  <c:v>Aug-2020</c:v>
                </c:pt>
                <c:pt idx="15">
                  <c:v>Sep-2020</c:v>
                </c:pt>
                <c:pt idx="16">
                  <c:v>Oct-2020</c:v>
                </c:pt>
                <c:pt idx="17">
                  <c:v>Nov-2020</c:v>
                </c:pt>
                <c:pt idx="18">
                  <c:v>Dec-2020</c:v>
                </c:pt>
                <c:pt idx="19">
                  <c:v>Jan-2021</c:v>
                </c:pt>
                <c:pt idx="20">
                  <c:v>Feb-2021</c:v>
                </c:pt>
                <c:pt idx="21">
                  <c:v>Mar-2021</c:v>
                </c:pt>
                <c:pt idx="22">
                  <c:v>Apr-2021</c:v>
                </c:pt>
                <c:pt idx="23">
                  <c:v>May-2021</c:v>
                </c:pt>
                <c:pt idx="24">
                  <c:v>Jun-2021</c:v>
                </c:pt>
                <c:pt idx="25">
                  <c:v>Jul-2021</c:v>
                </c:pt>
                <c:pt idx="26">
                  <c:v>Aug-2021</c:v>
                </c:pt>
                <c:pt idx="27">
                  <c:v>Sep-2021</c:v>
                </c:pt>
                <c:pt idx="28">
                  <c:v>Oct-2021</c:v>
                </c:pt>
                <c:pt idx="29">
                  <c:v>Nov-2021</c:v>
                </c:pt>
                <c:pt idx="30">
                  <c:v>Dec-2021</c:v>
                </c:pt>
                <c:pt idx="31">
                  <c:v>Jan-2022</c:v>
                </c:pt>
                <c:pt idx="32">
                  <c:v>Feb-2022</c:v>
                </c:pt>
                <c:pt idx="33">
                  <c:v>Mar-2022</c:v>
                </c:pt>
                <c:pt idx="34">
                  <c:v>Apr-2022</c:v>
                </c:pt>
                <c:pt idx="35">
                  <c:v>May 2022</c:v>
                </c:pt>
                <c:pt idx="36">
                  <c:v>Jun-2022</c:v>
                </c:pt>
                <c:pt idx="37">
                  <c:v>Jul-2022</c:v>
                </c:pt>
                <c:pt idx="38">
                  <c:v>Aug-2022</c:v>
                </c:pt>
                <c:pt idx="39">
                  <c:v>Sep-2022</c:v>
                </c:pt>
                <c:pt idx="40">
                  <c:v>Oct-2022</c:v>
                </c:pt>
                <c:pt idx="41">
                  <c:v>Nov-2022</c:v>
                </c:pt>
                <c:pt idx="42">
                  <c:v>Dec-2022</c:v>
                </c:pt>
                <c:pt idx="43">
                  <c:v>Jan-2023</c:v>
                </c:pt>
                <c:pt idx="44">
                  <c:v>Feb-2023</c:v>
                </c:pt>
                <c:pt idx="45">
                  <c:v>Mar-2023</c:v>
                </c:pt>
                <c:pt idx="46">
                  <c:v>Apr-2023</c:v>
                </c:pt>
                <c:pt idx="47">
                  <c:v>May 2023</c:v>
                </c:pt>
                <c:pt idx="48">
                  <c:v>Jun-2023</c:v>
                </c:pt>
                <c:pt idx="49">
                  <c:v>Jul-2023</c:v>
                </c:pt>
                <c:pt idx="50">
                  <c:v>Aug-2023</c:v>
                </c:pt>
                <c:pt idx="51">
                  <c:v>Sep-2023</c:v>
                </c:pt>
                <c:pt idx="52">
                  <c:v>Oct-2023</c:v>
                </c:pt>
                <c:pt idx="53">
                  <c:v>Nov-2023</c:v>
                </c:pt>
                <c:pt idx="54">
                  <c:v>Dec-2023</c:v>
                </c:pt>
                <c:pt idx="55">
                  <c:v>Jan-2024</c:v>
                </c:pt>
                <c:pt idx="56">
                  <c:v>Feb-2024</c:v>
                </c:pt>
                <c:pt idx="57">
                  <c:v>Mar-2024</c:v>
                </c:pt>
                <c:pt idx="58">
                  <c:v>Apr-2024</c:v>
                </c:pt>
                <c:pt idx="59">
                  <c:v>May 2024</c:v>
                </c:pt>
                <c:pt idx="60">
                  <c:v>Jun-2024</c:v>
                </c:pt>
              </c:strCache>
            </c:strRef>
          </c:cat>
          <c:val>
            <c:numRef>
              <c:f>'NSW Junee pulse prices'!$E$4:$E$64</c:f>
              <c:numCache>
                <c:formatCode>0</c:formatCode>
                <c:ptCount val="61"/>
                <c:pt idx="0">
                  <c:v>793</c:v>
                </c:pt>
                <c:pt idx="1">
                  <c:v>679.66666666666663</c:v>
                </c:pt>
                <c:pt idx="2">
                  <c:v>603</c:v>
                </c:pt>
                <c:pt idx="3">
                  <c:v>561.33333333333337</c:v>
                </c:pt>
                <c:pt idx="4">
                  <c:v>467</c:v>
                </c:pt>
                <c:pt idx="5">
                  <c:v>443.25</c:v>
                </c:pt>
                <c:pt idx="6">
                  <c:v>493.5</c:v>
                </c:pt>
                <c:pt idx="7">
                  <c:v>616</c:v>
                </c:pt>
                <c:pt idx="8">
                  <c:v>641.75</c:v>
                </c:pt>
                <c:pt idx="9">
                  <c:v>649.5</c:v>
                </c:pt>
                <c:pt idx="10">
                  <c:v>666.5</c:v>
                </c:pt>
                <c:pt idx="11">
                  <c:v>642</c:v>
                </c:pt>
                <c:pt idx="12">
                  <c:v>615.5</c:v>
                </c:pt>
                <c:pt idx="13">
                  <c:v>512</c:v>
                </c:pt>
                <c:pt idx="14">
                  <c:v>390.5</c:v>
                </c:pt>
                <c:pt idx="15">
                  <c:v>349.25</c:v>
                </c:pt>
                <c:pt idx="16">
                  <c:v>351</c:v>
                </c:pt>
                <c:pt idx="17">
                  <c:v>348</c:v>
                </c:pt>
                <c:pt idx="18">
                  <c:v>299.66666666666669</c:v>
                </c:pt>
                <c:pt idx="19">
                  <c:v>307.60000000000002</c:v>
                </c:pt>
                <c:pt idx="20">
                  <c:v>312.75</c:v>
                </c:pt>
                <c:pt idx="21">
                  <c:v>305.5</c:v>
                </c:pt>
                <c:pt idx="22">
                  <c:v>318.2</c:v>
                </c:pt>
                <c:pt idx="23">
                  <c:v>340</c:v>
                </c:pt>
                <c:pt idx="24">
                  <c:v>360.75</c:v>
                </c:pt>
                <c:pt idx="25">
                  <c:v>336.8</c:v>
                </c:pt>
                <c:pt idx="26">
                  <c:v>323.5</c:v>
                </c:pt>
                <c:pt idx="27">
                  <c:v>346.75</c:v>
                </c:pt>
                <c:pt idx="28">
                  <c:v>344.4</c:v>
                </c:pt>
                <c:pt idx="29">
                  <c:v>355.25</c:v>
                </c:pt>
                <c:pt idx="30">
                  <c:v>493</c:v>
                </c:pt>
                <c:pt idx="31">
                  <c:v>396.33333333333331</c:v>
                </c:pt>
                <c:pt idx="32">
                  <c:v>409.25</c:v>
                </c:pt>
                <c:pt idx="33">
                  <c:v>423</c:v>
                </c:pt>
                <c:pt idx="34">
                  <c:v>444.2</c:v>
                </c:pt>
                <c:pt idx="35">
                  <c:v>459.5</c:v>
                </c:pt>
                <c:pt idx="36">
                  <c:v>466.33333333333331</c:v>
                </c:pt>
                <c:pt idx="37">
                  <c:v>400</c:v>
                </c:pt>
                <c:pt idx="38">
                  <c:v>361.75</c:v>
                </c:pt>
                <c:pt idx="39">
                  <c:v>332</c:v>
                </c:pt>
                <c:pt idx="40">
                  <c:v>320.5</c:v>
                </c:pt>
                <c:pt idx="41">
                  <c:v>365.5</c:v>
                </c:pt>
                <c:pt idx="42">
                  <c:v>326</c:v>
                </c:pt>
                <c:pt idx="43">
                  <c:v>339</c:v>
                </c:pt>
                <c:pt idx="44">
                  <c:v>370.25</c:v>
                </c:pt>
                <c:pt idx="45">
                  <c:v>369</c:v>
                </c:pt>
                <c:pt idx="46">
                  <c:v>389.75</c:v>
                </c:pt>
                <c:pt idx="47">
                  <c:v>386.33333333333331</c:v>
                </c:pt>
                <c:pt idx="48">
                  <c:v>380.8</c:v>
                </c:pt>
                <c:pt idx="49">
                  <c:v>381</c:v>
                </c:pt>
                <c:pt idx="50">
                  <c:v>379.25</c:v>
                </c:pt>
                <c:pt idx="51">
                  <c:v>393.6</c:v>
                </c:pt>
                <c:pt idx="52">
                  <c:v>398.75</c:v>
                </c:pt>
                <c:pt idx="53">
                  <c:v>414.75</c:v>
                </c:pt>
                <c:pt idx="54">
                  <c:v>451.5</c:v>
                </c:pt>
                <c:pt idx="55">
                  <c:v>435</c:v>
                </c:pt>
                <c:pt idx="56">
                  <c:v>455.25</c:v>
                </c:pt>
                <c:pt idx="57">
                  <c:v>453.8</c:v>
                </c:pt>
                <c:pt idx="58">
                  <c:v>463.75</c:v>
                </c:pt>
                <c:pt idx="59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2C-4606-BF0E-EBD85375A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888640"/>
        <c:axId val="894888280"/>
      </c:lineChart>
      <c:catAx>
        <c:axId val="8948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888280"/>
        <c:crosses val="autoZero"/>
        <c:auto val="1"/>
        <c:lblAlgn val="ctr"/>
        <c:lblOffset val="100"/>
        <c:noMultiLvlLbl val="0"/>
      </c:catAx>
      <c:valAx>
        <c:axId val="89488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$/tonne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8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407670</xdr:colOff>
      <xdr:row>1</xdr:row>
      <xdr:rowOff>135254</xdr:rowOff>
    </xdr:from>
    <xdr:to>
      <xdr:col>27</xdr:col>
      <xdr:colOff>266700</xdr:colOff>
      <xdr:row>51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B07203-FB5A-A457-51F3-2D77E56F0A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I%20STRATEGY%20&amp;%20POLICY%20BRANCH/Economics%20&amp;%20Analysis/Market%20Industry%20Analysis/Weekly%20Commodity%20Report/Weekly%20price%20data%20from%20the%20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Instructions"/>
      <sheetName val="Sheet1"/>
      <sheetName val="Weekly Commentary"/>
      <sheetName val="Data Entry_Land_WT_Other"/>
      <sheetName val="Archive Commentary"/>
      <sheetName val="Weekly Data"/>
      <sheetName val="Annual Data"/>
      <sheetName val="Potential Source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>
        <row r="1292">
          <cell r="AK1292">
            <v>381</v>
          </cell>
          <cell r="AP1292">
            <v>383</v>
          </cell>
          <cell r="AT1292">
            <v>529</v>
          </cell>
          <cell r="AY1292">
            <v>381</v>
          </cell>
        </row>
        <row r="1293">
          <cell r="AK1293">
            <v>381</v>
          </cell>
          <cell r="AP1293">
            <v>383</v>
          </cell>
          <cell r="AT1293">
            <v>529</v>
          </cell>
          <cell r="AY1293">
            <v>381</v>
          </cell>
        </row>
        <row r="1294">
          <cell r="AK1294">
            <v>381</v>
          </cell>
          <cell r="AP1294">
            <v>383</v>
          </cell>
          <cell r="AT1294">
            <v>549</v>
          </cell>
          <cell r="AY1294">
            <v>381</v>
          </cell>
        </row>
        <row r="1295">
          <cell r="AK1295">
            <v>381</v>
          </cell>
          <cell r="AP1295">
            <v>388</v>
          </cell>
          <cell r="AT1295">
            <v>549</v>
          </cell>
          <cell r="AY1295">
            <v>381</v>
          </cell>
        </row>
        <row r="1296">
          <cell r="AK1296">
            <v>372</v>
          </cell>
          <cell r="AP1296">
            <v>388</v>
          </cell>
          <cell r="AT1296">
            <v>569</v>
          </cell>
          <cell r="AY1296">
            <v>374</v>
          </cell>
        </row>
        <row r="1297">
          <cell r="AK1297">
            <v>372</v>
          </cell>
          <cell r="AP1297">
            <v>388</v>
          </cell>
          <cell r="AT1297">
            <v>569</v>
          </cell>
          <cell r="AY1297">
            <v>377</v>
          </cell>
        </row>
        <row r="1298">
          <cell r="AK1298">
            <v>367</v>
          </cell>
          <cell r="AP1298">
            <v>395</v>
          </cell>
          <cell r="AT1298">
            <v>589</v>
          </cell>
          <cell r="AY1298">
            <v>381</v>
          </cell>
        </row>
        <row r="1299">
          <cell r="AK1299">
            <v>367</v>
          </cell>
          <cell r="AP1299">
            <v>438</v>
          </cell>
          <cell r="AT1299">
            <v>589</v>
          </cell>
          <cell r="AY1299">
            <v>385</v>
          </cell>
        </row>
        <row r="1300">
          <cell r="AK1300">
            <v>367</v>
          </cell>
          <cell r="AP1300">
            <v>438</v>
          </cell>
          <cell r="AT1300">
            <v>589</v>
          </cell>
          <cell r="AY1300">
            <v>385</v>
          </cell>
        </row>
        <row r="1301">
          <cell r="AK1301">
            <v>367</v>
          </cell>
          <cell r="AP1301">
            <v>443</v>
          </cell>
          <cell r="AT1301">
            <v>599</v>
          </cell>
          <cell r="AY1301">
            <v>392</v>
          </cell>
        </row>
        <row r="1302">
          <cell r="AK1302">
            <v>367</v>
          </cell>
          <cell r="AP1302">
            <v>448</v>
          </cell>
          <cell r="AT1302">
            <v>694</v>
          </cell>
          <cell r="AY1302">
            <v>397</v>
          </cell>
        </row>
        <row r="1303">
          <cell r="AK1303">
            <v>357</v>
          </cell>
          <cell r="AP1303">
            <v>448</v>
          </cell>
          <cell r="AT1303">
            <v>694</v>
          </cell>
          <cell r="AY1303">
            <v>397</v>
          </cell>
        </row>
        <row r="1304">
          <cell r="AK1304">
            <v>357</v>
          </cell>
          <cell r="AP1304">
            <v>448</v>
          </cell>
          <cell r="AT1304">
            <v>694</v>
          </cell>
          <cell r="AY1304">
            <v>397</v>
          </cell>
        </row>
        <row r="1305">
          <cell r="AK1305">
            <v>357</v>
          </cell>
          <cell r="AP1305">
            <v>448</v>
          </cell>
          <cell r="AT1305">
            <v>694</v>
          </cell>
          <cell r="AY1305">
            <v>397</v>
          </cell>
        </row>
        <row r="1306">
          <cell r="AK1306">
            <v>357</v>
          </cell>
          <cell r="AP1306">
            <v>443</v>
          </cell>
          <cell r="AT1306">
            <v>694</v>
          </cell>
          <cell r="AY1306">
            <v>397</v>
          </cell>
        </row>
        <row r="1307">
          <cell r="AK1307">
            <v>357</v>
          </cell>
          <cell r="AP1307">
            <v>443</v>
          </cell>
          <cell r="AT1307">
            <v>694</v>
          </cell>
          <cell r="AY1307">
            <v>397</v>
          </cell>
        </row>
        <row r="1308">
          <cell r="AK1308">
            <v>361</v>
          </cell>
          <cell r="AP1308">
            <v>438</v>
          </cell>
          <cell r="AT1308">
            <v>694</v>
          </cell>
          <cell r="AY1308">
            <v>404</v>
          </cell>
        </row>
        <row r="1309">
          <cell r="AK1309">
            <v>361</v>
          </cell>
          <cell r="AP1309">
            <v>438</v>
          </cell>
          <cell r="AT1309">
            <v>694</v>
          </cell>
          <cell r="AY1309">
            <v>414</v>
          </cell>
        </row>
        <row r="1310">
          <cell r="AK1310">
            <v>364</v>
          </cell>
          <cell r="AP1310">
            <v>438</v>
          </cell>
          <cell r="AT1310">
            <v>694</v>
          </cell>
          <cell r="AY1310">
            <v>412</v>
          </cell>
        </row>
        <row r="1311">
          <cell r="AK1311">
            <v>364</v>
          </cell>
          <cell r="AP1311">
            <v>438</v>
          </cell>
          <cell r="AT1311">
            <v>694</v>
          </cell>
          <cell r="AY1311">
            <v>412</v>
          </cell>
        </row>
        <row r="1312">
          <cell r="AK1312">
            <v>364</v>
          </cell>
          <cell r="AP1312">
            <v>435</v>
          </cell>
          <cell r="AT1312">
            <v>694</v>
          </cell>
          <cell r="AY1312">
            <v>421</v>
          </cell>
        </row>
        <row r="1313">
          <cell r="AK1313">
            <v>381</v>
          </cell>
          <cell r="AP1313">
            <v>435</v>
          </cell>
          <cell r="AT1313">
            <v>764</v>
          </cell>
        </row>
        <row r="1314">
          <cell r="AK1314">
            <v>381</v>
          </cell>
          <cell r="AP1314">
            <v>435</v>
          </cell>
          <cell r="AT1314">
            <v>764</v>
          </cell>
          <cell r="AY1314">
            <v>439</v>
          </cell>
        </row>
        <row r="1315">
          <cell r="AK1315">
            <v>381</v>
          </cell>
          <cell r="AP1315">
            <v>448</v>
          </cell>
          <cell r="AT1315">
            <v>764</v>
          </cell>
          <cell r="AY1315">
            <v>479</v>
          </cell>
        </row>
        <row r="1316">
          <cell r="AK1316">
            <v>381</v>
          </cell>
          <cell r="AP1316">
            <v>488</v>
          </cell>
          <cell r="AT1316">
            <v>774</v>
          </cell>
          <cell r="AY1316">
            <v>451</v>
          </cell>
        </row>
        <row r="1317">
          <cell r="AK1317">
            <v>381</v>
          </cell>
          <cell r="AP1317">
            <v>448</v>
          </cell>
          <cell r="AT1317">
            <v>744</v>
          </cell>
          <cell r="AY1317">
            <v>437</v>
          </cell>
        </row>
        <row r="1318">
          <cell r="AK1318">
            <v>389</v>
          </cell>
          <cell r="AP1318">
            <v>468</v>
          </cell>
          <cell r="AT1318">
            <v>794</v>
          </cell>
          <cell r="AY1318">
            <v>430</v>
          </cell>
        </row>
        <row r="1319">
          <cell r="AK1319">
            <v>389</v>
          </cell>
          <cell r="AP1319">
            <v>463</v>
          </cell>
          <cell r="AT1319">
            <v>784</v>
          </cell>
          <cell r="AY1319">
            <v>425</v>
          </cell>
        </row>
        <row r="1320">
          <cell r="AK1320">
            <v>395</v>
          </cell>
          <cell r="AP1320">
            <v>463</v>
          </cell>
          <cell r="AT1320">
            <v>784</v>
          </cell>
          <cell r="AY1320">
            <v>429</v>
          </cell>
        </row>
        <row r="1321">
          <cell r="AK1321">
            <v>395</v>
          </cell>
          <cell r="AP1321">
            <v>463</v>
          </cell>
          <cell r="AT1321">
            <v>784</v>
          </cell>
          <cell r="AY1321">
            <v>456</v>
          </cell>
        </row>
        <row r="1322">
          <cell r="AK1322">
            <v>395</v>
          </cell>
          <cell r="AP1322">
            <v>465</v>
          </cell>
          <cell r="AT1322">
            <v>784</v>
          </cell>
          <cell r="AY1322">
            <v>451</v>
          </cell>
        </row>
        <row r="1323">
          <cell r="AK1323">
            <v>395</v>
          </cell>
          <cell r="AP1323">
            <v>468</v>
          </cell>
          <cell r="AT1323">
            <v>784</v>
          </cell>
          <cell r="AY1323">
            <v>451</v>
          </cell>
        </row>
        <row r="1324">
          <cell r="AK1324">
            <v>394</v>
          </cell>
          <cell r="AP1324">
            <v>460</v>
          </cell>
          <cell r="AT1324">
            <v>764</v>
          </cell>
          <cell r="AY1324">
            <v>458</v>
          </cell>
        </row>
        <row r="1325">
          <cell r="AK1325">
            <v>391</v>
          </cell>
          <cell r="AP1325">
            <v>465</v>
          </cell>
          <cell r="AT1325">
            <v>764</v>
          </cell>
          <cell r="AY1325">
            <v>461</v>
          </cell>
        </row>
        <row r="1326">
          <cell r="AK1326">
            <v>391</v>
          </cell>
          <cell r="AP1326">
            <v>465</v>
          </cell>
          <cell r="AT1326">
            <v>764</v>
          </cell>
          <cell r="AY1326">
            <v>442</v>
          </cell>
        </row>
        <row r="1327">
          <cell r="AK1327">
            <v>391</v>
          </cell>
          <cell r="AP1327">
            <v>465</v>
          </cell>
          <cell r="AT1327">
            <v>764</v>
          </cell>
          <cell r="AY1327">
            <v>450</v>
          </cell>
        </row>
        <row r="1328">
          <cell r="AK1328">
            <v>396</v>
          </cell>
          <cell r="AP1328">
            <v>468</v>
          </cell>
          <cell r="AT1328">
            <v>764</v>
          </cell>
          <cell r="AY1328">
            <v>459</v>
          </cell>
        </row>
        <row r="1329">
          <cell r="AK1329">
            <v>396</v>
          </cell>
          <cell r="AP1329">
            <v>465</v>
          </cell>
          <cell r="AT1329">
            <v>764</v>
          </cell>
          <cell r="AY1329">
            <v>459</v>
          </cell>
        </row>
        <row r="1330">
          <cell r="AK1330">
            <v>396</v>
          </cell>
          <cell r="AP1330">
            <v>465</v>
          </cell>
          <cell r="AT1330">
            <v>774</v>
          </cell>
          <cell r="AY1330">
            <v>459</v>
          </cell>
        </row>
        <row r="1331">
          <cell r="AK1331">
            <v>396</v>
          </cell>
          <cell r="AP1331">
            <v>465</v>
          </cell>
          <cell r="AT1331">
            <v>774</v>
          </cell>
          <cell r="AY1331">
            <v>459</v>
          </cell>
        </row>
        <row r="1332">
          <cell r="AK1332">
            <v>406</v>
          </cell>
          <cell r="AP1332">
            <v>470</v>
          </cell>
          <cell r="AT1332">
            <v>774</v>
          </cell>
          <cell r="AY1332">
            <v>463</v>
          </cell>
        </row>
        <row r="1333">
          <cell r="AK1333">
            <v>406</v>
          </cell>
          <cell r="AP1333">
            <v>470</v>
          </cell>
          <cell r="AT1333">
            <v>774</v>
          </cell>
          <cell r="AY1333">
            <v>463</v>
          </cell>
        </row>
        <row r="1334">
          <cell r="AK1334">
            <v>426</v>
          </cell>
          <cell r="AP1334">
            <v>500</v>
          </cell>
          <cell r="AT1334">
            <v>774</v>
          </cell>
          <cell r="AY1334">
            <v>470</v>
          </cell>
        </row>
        <row r="1335">
          <cell r="AK1335">
            <v>434</v>
          </cell>
          <cell r="AP1335">
            <v>500</v>
          </cell>
          <cell r="AT1335">
            <v>794</v>
          </cell>
          <cell r="AY1335">
            <v>499</v>
          </cell>
        </row>
        <row r="1336">
          <cell r="AK1336">
            <v>444</v>
          </cell>
          <cell r="AP1336">
            <v>505</v>
          </cell>
          <cell r="AT1336">
            <v>864</v>
          </cell>
          <cell r="AY1336">
            <v>496</v>
          </cell>
        </row>
        <row r="1337">
          <cell r="AK1337">
            <v>454</v>
          </cell>
          <cell r="AP1337">
            <v>511</v>
          </cell>
          <cell r="AT1337">
            <v>864</v>
          </cell>
          <cell r="AY1337">
            <v>497</v>
          </cell>
        </row>
        <row r="1338">
          <cell r="AK1338">
            <v>454</v>
          </cell>
          <cell r="AP1338">
            <v>511</v>
          </cell>
          <cell r="AT1338">
            <v>864</v>
          </cell>
          <cell r="AY1338">
            <v>497</v>
          </cell>
        </row>
        <row r="1339">
          <cell r="AK1339">
            <v>484</v>
          </cell>
          <cell r="AP1339">
            <v>515</v>
          </cell>
          <cell r="AT1339">
            <v>894</v>
          </cell>
          <cell r="AY1339">
            <v>501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7D2B-262D-428A-8F36-42BCC93BB77B}">
  <dimension ref="A1:K68"/>
  <sheetViews>
    <sheetView tabSelected="1" workbookViewId="0">
      <selection activeCell="H56" sqref="H56"/>
    </sheetView>
  </sheetViews>
  <sheetFormatPr defaultRowHeight="15" x14ac:dyDescent="0.25"/>
  <cols>
    <col min="2" max="2" width="18.42578125" customWidth="1"/>
    <col min="3" max="3" width="17.85546875" customWidth="1"/>
    <col min="4" max="4" width="19.140625" customWidth="1"/>
    <col min="5" max="5" width="20.42578125" customWidth="1"/>
  </cols>
  <sheetData>
    <row r="1" spans="1:6" x14ac:dyDescent="0.25">
      <c r="A1" s="4" t="s">
        <v>44</v>
      </c>
      <c r="B1" s="5"/>
      <c r="C1" s="5"/>
      <c r="D1" s="5"/>
      <c r="E1" s="5"/>
    </row>
    <row r="2" spans="1:6" x14ac:dyDescent="0.25">
      <c r="A2" s="6" t="s">
        <v>43</v>
      </c>
      <c r="B2" s="6" t="s">
        <v>42</v>
      </c>
      <c r="C2" s="6" t="s">
        <v>41</v>
      </c>
      <c r="D2" s="6" t="s">
        <v>40</v>
      </c>
      <c r="E2" s="6" t="s">
        <v>39</v>
      </c>
      <c r="F2" s="3"/>
    </row>
    <row r="3" spans="1:6" ht="30" x14ac:dyDescent="0.25">
      <c r="A3" s="6" t="s">
        <v>38</v>
      </c>
      <c r="B3" s="6" t="s">
        <v>37</v>
      </c>
      <c r="C3" s="6" t="s">
        <v>37</v>
      </c>
      <c r="D3" s="6" t="s">
        <v>37</v>
      </c>
      <c r="E3" s="6" t="s">
        <v>37</v>
      </c>
      <c r="F3" s="3"/>
    </row>
    <row r="4" spans="1:6" x14ac:dyDescent="0.25">
      <c r="A4" s="5" t="s">
        <v>36</v>
      </c>
      <c r="B4" s="7">
        <v>633</v>
      </c>
      <c r="C4" s="7">
        <v>506.75</v>
      </c>
      <c r="D4" s="7">
        <v>591.75</v>
      </c>
      <c r="E4" s="8">
        <v>793</v>
      </c>
    </row>
    <row r="5" spans="1:6" x14ac:dyDescent="0.25">
      <c r="A5" s="5" t="s">
        <v>35</v>
      </c>
      <c r="B5" s="7">
        <v>586.33333333333337</v>
      </c>
      <c r="C5" s="7">
        <v>496.33333333333331</v>
      </c>
      <c r="D5" s="7">
        <v>619.66666666666663</v>
      </c>
      <c r="E5" s="8">
        <v>679.66666666666663</v>
      </c>
    </row>
    <row r="6" spans="1:6" x14ac:dyDescent="0.25">
      <c r="A6" s="5" t="s">
        <v>34</v>
      </c>
      <c r="B6" s="7">
        <v>581.75</v>
      </c>
      <c r="C6" s="7">
        <v>473</v>
      </c>
      <c r="D6" s="7">
        <v>580.5</v>
      </c>
      <c r="E6" s="8">
        <v>603</v>
      </c>
    </row>
    <row r="7" spans="1:6" x14ac:dyDescent="0.25">
      <c r="A7" s="5" t="s">
        <v>33</v>
      </c>
      <c r="B7" s="7">
        <v>571.33333333333337</v>
      </c>
      <c r="C7" s="7">
        <v>448</v>
      </c>
      <c r="D7" s="7">
        <v>574.66666666666663</v>
      </c>
      <c r="E7" s="8">
        <v>561.33333333333337</v>
      </c>
    </row>
    <row r="8" spans="1:6" x14ac:dyDescent="0.25">
      <c r="A8" s="5" t="s">
        <v>32</v>
      </c>
      <c r="B8" s="7">
        <v>711</v>
      </c>
      <c r="C8" s="7">
        <v>490</v>
      </c>
      <c r="D8" s="7">
        <v>587</v>
      </c>
      <c r="E8" s="8">
        <v>467</v>
      </c>
    </row>
    <row r="9" spans="1:6" x14ac:dyDescent="0.25">
      <c r="A9" s="5" t="s">
        <v>31</v>
      </c>
      <c r="B9" s="7">
        <v>733</v>
      </c>
      <c r="C9" s="7">
        <v>438</v>
      </c>
      <c r="D9" s="7">
        <v>583</v>
      </c>
      <c r="E9" s="8">
        <v>443.25</v>
      </c>
    </row>
    <row r="10" spans="1:6" x14ac:dyDescent="0.25">
      <c r="A10" s="5" t="s">
        <v>30</v>
      </c>
      <c r="B10" s="7">
        <v>756.75</v>
      </c>
      <c r="C10" s="7">
        <v>415.5</v>
      </c>
      <c r="D10" s="7">
        <v>589.25</v>
      </c>
      <c r="E10" s="8">
        <v>493.5</v>
      </c>
    </row>
    <row r="11" spans="1:6" x14ac:dyDescent="0.25">
      <c r="A11" s="5" t="s">
        <v>29</v>
      </c>
      <c r="B11" s="7">
        <v>856</v>
      </c>
      <c r="C11" s="7">
        <v>463</v>
      </c>
      <c r="D11" s="7">
        <v>623</v>
      </c>
      <c r="E11" s="8">
        <v>616</v>
      </c>
    </row>
    <row r="12" spans="1:6" x14ac:dyDescent="0.25">
      <c r="A12" s="5" t="s">
        <v>28</v>
      </c>
      <c r="B12" s="7">
        <v>856.75</v>
      </c>
      <c r="C12" s="7">
        <v>495.5</v>
      </c>
      <c r="D12" s="7">
        <v>650</v>
      </c>
      <c r="E12" s="8">
        <v>641.75</v>
      </c>
    </row>
    <row r="13" spans="1:6" x14ac:dyDescent="0.25">
      <c r="A13" s="5" t="s">
        <v>27</v>
      </c>
      <c r="B13" s="7">
        <v>688</v>
      </c>
      <c r="C13" s="7">
        <v>446.75</v>
      </c>
      <c r="D13" s="7">
        <v>645</v>
      </c>
      <c r="E13" s="8">
        <v>649.5</v>
      </c>
    </row>
    <row r="14" spans="1:6" x14ac:dyDescent="0.25">
      <c r="A14" s="5" t="s">
        <v>26</v>
      </c>
      <c r="B14" s="7">
        <v>703</v>
      </c>
      <c r="C14" s="7">
        <v>450.5</v>
      </c>
      <c r="D14" s="7">
        <v>653.5</v>
      </c>
      <c r="E14" s="8">
        <v>666.5</v>
      </c>
    </row>
    <row r="15" spans="1:6" x14ac:dyDescent="0.25">
      <c r="A15" s="5" t="s">
        <v>25</v>
      </c>
      <c r="B15" s="7">
        <v>694.2</v>
      </c>
      <c r="C15" s="7">
        <v>472</v>
      </c>
      <c r="D15" s="7">
        <v>667</v>
      </c>
      <c r="E15" s="8">
        <v>642</v>
      </c>
    </row>
    <row r="16" spans="1:6" x14ac:dyDescent="0.25">
      <c r="A16" s="9" t="s">
        <v>24</v>
      </c>
      <c r="B16" s="7">
        <v>671.25</v>
      </c>
      <c r="C16" s="7">
        <v>478</v>
      </c>
      <c r="D16" s="7">
        <v>625.5</v>
      </c>
      <c r="E16" s="8">
        <v>615.5</v>
      </c>
    </row>
    <row r="17" spans="1:11" x14ac:dyDescent="0.25">
      <c r="A17" s="9" t="s">
        <v>23</v>
      </c>
      <c r="B17" s="7">
        <v>575</v>
      </c>
      <c r="C17" s="7">
        <v>461</v>
      </c>
      <c r="D17" s="7">
        <v>607</v>
      </c>
      <c r="E17" s="8">
        <v>512</v>
      </c>
    </row>
    <row r="18" spans="1:11" x14ac:dyDescent="0.25">
      <c r="A18" s="9" t="s">
        <v>22</v>
      </c>
      <c r="B18" s="7">
        <v>568</v>
      </c>
      <c r="C18" s="10">
        <v>410.5</v>
      </c>
      <c r="D18" s="7">
        <v>526.75</v>
      </c>
      <c r="E18" s="8">
        <v>390.5</v>
      </c>
    </row>
    <row r="19" spans="1:11" x14ac:dyDescent="0.25">
      <c r="A19" s="9" t="s">
        <v>21</v>
      </c>
      <c r="B19" s="7">
        <v>559.25</v>
      </c>
      <c r="C19" s="10">
        <v>360.5</v>
      </c>
      <c r="D19" s="7">
        <v>484.25</v>
      </c>
      <c r="E19" s="8">
        <v>349.25</v>
      </c>
    </row>
    <row r="20" spans="1:11" x14ac:dyDescent="0.25">
      <c r="A20" s="9" t="s">
        <v>20</v>
      </c>
      <c r="B20" s="7">
        <v>560.4</v>
      </c>
      <c r="C20" s="7">
        <v>342</v>
      </c>
      <c r="D20" s="7">
        <v>409</v>
      </c>
      <c r="E20" s="8">
        <v>351</v>
      </c>
    </row>
    <row r="21" spans="1:11" x14ac:dyDescent="0.25">
      <c r="A21" s="9" t="s">
        <v>19</v>
      </c>
      <c r="B21" s="8">
        <v>519.5</v>
      </c>
      <c r="C21" s="10">
        <v>358.5</v>
      </c>
      <c r="D21" s="8">
        <v>396.75</v>
      </c>
      <c r="E21" s="8">
        <v>348</v>
      </c>
    </row>
    <row r="22" spans="1:11" x14ac:dyDescent="0.25">
      <c r="A22" s="9" t="s">
        <v>18</v>
      </c>
      <c r="B22" s="8">
        <v>496.33330000000001</v>
      </c>
      <c r="C22" s="10">
        <v>368.66669999999999</v>
      </c>
      <c r="D22" s="8">
        <v>378.66669999999999</v>
      </c>
      <c r="E22" s="8">
        <v>299.66666666666669</v>
      </c>
    </row>
    <row r="23" spans="1:11" x14ac:dyDescent="0.25">
      <c r="A23" s="9" t="s">
        <v>17</v>
      </c>
      <c r="B23" s="5">
        <v>509</v>
      </c>
      <c r="C23" s="10">
        <v>360</v>
      </c>
      <c r="D23" s="8">
        <v>395.8</v>
      </c>
      <c r="E23" s="8">
        <v>307.60000000000002</v>
      </c>
    </row>
    <row r="24" spans="1:11" x14ac:dyDescent="0.25">
      <c r="A24" s="9" t="s">
        <v>16</v>
      </c>
      <c r="B24" s="5">
        <v>568</v>
      </c>
      <c r="C24" s="10">
        <v>367.25</v>
      </c>
      <c r="D24" s="8">
        <v>404</v>
      </c>
      <c r="E24" s="8">
        <v>312.75</v>
      </c>
    </row>
    <row r="25" spans="1:11" x14ac:dyDescent="0.25">
      <c r="A25" s="9" t="s">
        <v>15</v>
      </c>
      <c r="B25" s="5">
        <v>588</v>
      </c>
      <c r="C25" s="10">
        <v>377</v>
      </c>
      <c r="D25" s="8">
        <v>400.75</v>
      </c>
      <c r="E25" s="8">
        <v>305.5</v>
      </c>
      <c r="H25" s="2"/>
      <c r="I25" s="2"/>
      <c r="J25" s="2"/>
      <c r="K25" s="2"/>
    </row>
    <row r="26" spans="1:11" x14ac:dyDescent="0.25">
      <c r="A26" s="9" t="s">
        <v>14</v>
      </c>
      <c r="B26" s="5">
        <v>600</v>
      </c>
      <c r="C26" s="10">
        <v>372.6</v>
      </c>
      <c r="D26" s="8">
        <v>384</v>
      </c>
      <c r="E26" s="8">
        <v>318.2</v>
      </c>
    </row>
    <row r="27" spans="1:11" x14ac:dyDescent="0.25">
      <c r="A27" s="9" t="s">
        <v>13</v>
      </c>
      <c r="B27" s="8">
        <v>633</v>
      </c>
      <c r="C27" s="8">
        <v>383</v>
      </c>
      <c r="D27" s="8">
        <v>399.5</v>
      </c>
      <c r="E27" s="8">
        <v>340</v>
      </c>
    </row>
    <row r="28" spans="1:11" x14ac:dyDescent="0.25">
      <c r="A28" s="9" t="s">
        <v>12</v>
      </c>
      <c r="B28" s="8">
        <v>635.5</v>
      </c>
      <c r="C28" s="8">
        <v>380.5</v>
      </c>
      <c r="D28" s="8">
        <v>404.5</v>
      </c>
      <c r="E28" s="8">
        <v>360.75</v>
      </c>
    </row>
    <row r="29" spans="1:11" x14ac:dyDescent="0.25">
      <c r="A29" s="9" t="s">
        <v>11</v>
      </c>
      <c r="B29" s="8">
        <v>578</v>
      </c>
      <c r="C29" s="8">
        <v>373</v>
      </c>
      <c r="D29" s="8">
        <v>405</v>
      </c>
      <c r="E29" s="8">
        <v>336.8</v>
      </c>
      <c r="H29" s="2"/>
      <c r="I29" s="2"/>
      <c r="J29" s="2"/>
      <c r="K29" s="2"/>
    </row>
    <row r="30" spans="1:11" x14ac:dyDescent="0.25">
      <c r="A30" s="9" t="s">
        <v>10</v>
      </c>
      <c r="B30" s="8">
        <v>533</v>
      </c>
      <c r="C30" s="8">
        <v>359.25</v>
      </c>
      <c r="D30" s="8">
        <v>402.5</v>
      </c>
      <c r="E30" s="8">
        <v>323.5</v>
      </c>
    </row>
    <row r="31" spans="1:11" x14ac:dyDescent="0.25">
      <c r="A31" s="9" t="s">
        <v>9</v>
      </c>
      <c r="B31" s="8">
        <v>578</v>
      </c>
      <c r="C31" s="8">
        <v>420.5</v>
      </c>
      <c r="D31" s="8">
        <v>387.5</v>
      </c>
      <c r="E31" s="8">
        <v>346.75</v>
      </c>
    </row>
    <row r="32" spans="1:11" x14ac:dyDescent="0.25">
      <c r="A32" s="9" t="s">
        <v>8</v>
      </c>
      <c r="B32" s="8">
        <v>511</v>
      </c>
      <c r="C32" s="8">
        <v>390</v>
      </c>
      <c r="D32" s="8">
        <v>385</v>
      </c>
      <c r="E32" s="8">
        <v>344.4</v>
      </c>
    </row>
    <row r="33" spans="1:11" x14ac:dyDescent="0.25">
      <c r="A33" s="9" t="s">
        <v>7</v>
      </c>
      <c r="B33" s="8">
        <v>470.5</v>
      </c>
      <c r="C33" s="8">
        <v>467.25</v>
      </c>
      <c r="D33" s="8">
        <v>373.25</v>
      </c>
      <c r="E33" s="8">
        <v>355.25</v>
      </c>
      <c r="H33" s="2"/>
      <c r="I33" s="2"/>
      <c r="J33" s="2"/>
      <c r="K33" s="2"/>
    </row>
    <row r="34" spans="1:11" x14ac:dyDescent="0.25">
      <c r="A34" s="9" t="s">
        <v>6</v>
      </c>
      <c r="B34" s="8">
        <v>499.25</v>
      </c>
      <c r="C34" s="8">
        <v>489.75</v>
      </c>
      <c r="D34" s="8">
        <v>401.75</v>
      </c>
      <c r="E34" s="8">
        <v>493</v>
      </c>
    </row>
    <row r="35" spans="1:11" x14ac:dyDescent="0.25">
      <c r="A35" s="9" t="s">
        <v>5</v>
      </c>
      <c r="B35" s="8">
        <v>523</v>
      </c>
      <c r="C35" s="8">
        <v>503</v>
      </c>
      <c r="D35" s="8">
        <v>423</v>
      </c>
      <c r="E35" s="8">
        <v>396.33333333333331</v>
      </c>
    </row>
    <row r="36" spans="1:11" x14ac:dyDescent="0.25">
      <c r="A36" s="9" t="s">
        <v>4</v>
      </c>
      <c r="B36" s="8">
        <v>508</v>
      </c>
      <c r="C36" s="8">
        <v>533</v>
      </c>
      <c r="D36" s="8">
        <v>411.75</v>
      </c>
      <c r="E36" s="8">
        <v>409.25</v>
      </c>
    </row>
    <row r="37" spans="1:11" x14ac:dyDescent="0.25">
      <c r="A37" s="9" t="s">
        <v>3</v>
      </c>
      <c r="B37" s="8">
        <v>464.25</v>
      </c>
      <c r="C37" s="8">
        <v>576.75</v>
      </c>
      <c r="D37" s="8">
        <v>423</v>
      </c>
      <c r="E37" s="8">
        <v>423</v>
      </c>
      <c r="H37" s="2"/>
      <c r="I37" s="2"/>
      <c r="J37" s="2"/>
      <c r="K37" s="2"/>
    </row>
    <row r="38" spans="1:11" x14ac:dyDescent="0.25">
      <c r="A38" s="9" t="s">
        <v>2</v>
      </c>
      <c r="B38" s="8">
        <v>433</v>
      </c>
      <c r="C38" s="8">
        <v>601.6</v>
      </c>
      <c r="D38" s="8">
        <v>450.2</v>
      </c>
      <c r="E38" s="8">
        <v>444.2</v>
      </c>
    </row>
    <row r="39" spans="1:11" x14ac:dyDescent="0.25">
      <c r="A39" s="9" t="s">
        <v>1</v>
      </c>
      <c r="B39" s="8">
        <v>446.75</v>
      </c>
      <c r="C39" s="8">
        <v>611</v>
      </c>
      <c r="D39" s="8">
        <v>481.75</v>
      </c>
      <c r="E39" s="8">
        <v>459.5</v>
      </c>
    </row>
    <row r="40" spans="1:11" x14ac:dyDescent="0.25">
      <c r="A40" s="9" t="s">
        <v>0</v>
      </c>
      <c r="B40" s="8">
        <v>519.33333333333337</v>
      </c>
      <c r="C40" s="8">
        <v>634</v>
      </c>
      <c r="D40" s="8">
        <v>498.66666666666669</v>
      </c>
      <c r="E40" s="8">
        <v>466.33333333333331</v>
      </c>
      <c r="H40" s="1"/>
      <c r="I40" s="1"/>
      <c r="J40" s="1"/>
      <c r="K40" s="1"/>
    </row>
    <row r="41" spans="1:11" x14ac:dyDescent="0.25">
      <c r="A41" s="9" t="s">
        <v>46</v>
      </c>
      <c r="B41" s="8">
        <v>532</v>
      </c>
      <c r="C41" s="8">
        <v>581.75</v>
      </c>
      <c r="D41" s="8">
        <v>489.2</v>
      </c>
      <c r="E41" s="8">
        <v>400</v>
      </c>
    </row>
    <row r="42" spans="1:11" x14ac:dyDescent="0.25">
      <c r="A42" s="9" t="s">
        <v>47</v>
      </c>
      <c r="B42" s="8">
        <v>498</v>
      </c>
      <c r="C42" s="8">
        <v>500.5</v>
      </c>
      <c r="D42" s="8">
        <v>461</v>
      </c>
      <c r="E42" s="8">
        <v>361.75</v>
      </c>
    </row>
    <row r="43" spans="1:11" x14ac:dyDescent="0.25">
      <c r="A43" s="9" t="s">
        <v>48</v>
      </c>
      <c r="B43" s="8">
        <v>459</v>
      </c>
      <c r="C43" s="8">
        <v>444</v>
      </c>
      <c r="D43" s="8">
        <v>449.8</v>
      </c>
      <c r="E43" s="8">
        <v>332</v>
      </c>
    </row>
    <row r="44" spans="1:11" x14ac:dyDescent="0.25">
      <c r="A44" s="9" t="s">
        <v>49</v>
      </c>
      <c r="B44" s="8">
        <v>443</v>
      </c>
      <c r="C44" s="8">
        <v>439.25</v>
      </c>
      <c r="D44" s="8">
        <v>440.5</v>
      </c>
      <c r="E44" s="8">
        <v>320.5</v>
      </c>
    </row>
    <row r="45" spans="1:11" x14ac:dyDescent="0.25">
      <c r="A45" s="9" t="s">
        <v>50</v>
      </c>
      <c r="B45" s="8">
        <v>475.75</v>
      </c>
      <c r="C45" s="8">
        <v>484.25</v>
      </c>
      <c r="D45" s="8">
        <v>429.5</v>
      </c>
      <c r="E45" s="8">
        <v>365.5</v>
      </c>
    </row>
    <row r="46" spans="1:11" x14ac:dyDescent="0.25">
      <c r="A46" s="9" t="s">
        <v>51</v>
      </c>
      <c r="B46" s="8">
        <v>459</v>
      </c>
      <c r="C46" s="8">
        <v>460.5</v>
      </c>
      <c r="D46" s="8">
        <v>415.5</v>
      </c>
      <c r="E46" s="8">
        <v>326</v>
      </c>
    </row>
    <row r="47" spans="1:11" x14ac:dyDescent="0.25">
      <c r="A47" s="9" t="s">
        <v>52</v>
      </c>
      <c r="B47" s="8">
        <v>486.5</v>
      </c>
      <c r="C47" s="8">
        <v>479</v>
      </c>
      <c r="D47" s="8">
        <v>405.5</v>
      </c>
      <c r="E47" s="8">
        <v>339</v>
      </c>
    </row>
    <row r="48" spans="1:11" x14ac:dyDescent="0.25">
      <c r="A48" s="9" t="s">
        <v>53</v>
      </c>
      <c r="B48" s="8">
        <v>489</v>
      </c>
      <c r="C48" s="8">
        <v>474</v>
      </c>
      <c r="D48" s="8">
        <v>382.75</v>
      </c>
      <c r="E48" s="8">
        <v>370.25</v>
      </c>
    </row>
    <row r="49" spans="1:5" x14ac:dyDescent="0.25">
      <c r="A49" s="9" t="s">
        <v>54</v>
      </c>
      <c r="B49" s="8">
        <v>469</v>
      </c>
      <c r="C49" s="8">
        <v>476.2</v>
      </c>
      <c r="D49" s="8">
        <v>384</v>
      </c>
      <c r="E49" s="8">
        <v>369</v>
      </c>
    </row>
    <row r="50" spans="1:5" x14ac:dyDescent="0.25">
      <c r="A50" s="9" t="s">
        <v>55</v>
      </c>
      <c r="B50" s="8">
        <v>471.5</v>
      </c>
      <c r="C50" s="8">
        <v>468.5</v>
      </c>
      <c r="D50" s="8">
        <v>386</v>
      </c>
      <c r="E50" s="8">
        <v>389.75</v>
      </c>
    </row>
    <row r="51" spans="1:5" x14ac:dyDescent="0.25">
      <c r="A51" s="9" t="s">
        <v>56</v>
      </c>
      <c r="B51" s="8">
        <v>504</v>
      </c>
      <c r="C51" s="8">
        <v>451.33333333333331</v>
      </c>
      <c r="D51" s="8">
        <v>394</v>
      </c>
      <c r="E51" s="8">
        <v>386.33333333333331</v>
      </c>
    </row>
    <row r="52" spans="1:5" x14ac:dyDescent="0.25">
      <c r="A52" s="9" t="s">
        <v>57</v>
      </c>
      <c r="B52" s="8">
        <v>527</v>
      </c>
      <c r="C52" s="8">
        <v>434</v>
      </c>
      <c r="D52" s="8">
        <v>386.8</v>
      </c>
      <c r="E52" s="8">
        <v>380.8</v>
      </c>
    </row>
    <row r="53" spans="1:5" x14ac:dyDescent="0.25">
      <c r="A53" s="9" t="s">
        <v>59</v>
      </c>
      <c r="B53" s="8">
        <f>AVERAGE('[1]Data Entry_Land_WT_Other'!$AT$1292:$AT$1295)</f>
        <v>539</v>
      </c>
      <c r="C53" s="8">
        <f>AVERAGE('[1]Data Entry_Land_WT_Other'!$AP$1292:$AP$1295)</f>
        <v>384.25</v>
      </c>
      <c r="D53" s="8">
        <f>AVERAGE('[1]Data Entry_Land_WT_Other'!$AK$1292:$AK$1295)</f>
        <v>381</v>
      </c>
      <c r="E53" s="8">
        <f>AVERAGE('[1]Data Entry_Land_WT_Other'!$AY$1292:$AY$1295)</f>
        <v>381</v>
      </c>
    </row>
    <row r="54" spans="1:5" x14ac:dyDescent="0.25">
      <c r="A54" s="9" t="s">
        <v>60</v>
      </c>
      <c r="B54" s="8">
        <f>AVERAGE('[1]Data Entry_Land_WT_Other'!$AT$1296:$AT$1299)</f>
        <v>579</v>
      </c>
      <c r="C54" s="8">
        <f>AVERAGE('[1]Data Entry_Land_WT_Other'!$AP$1296:$AP$1299)</f>
        <v>402.25</v>
      </c>
      <c r="D54" s="8">
        <f>AVERAGE('[1]Data Entry_Land_WT_Other'!$AK$1296:$AK$1299)</f>
        <v>369.5</v>
      </c>
      <c r="E54" s="8">
        <f>AVERAGE('[1]Data Entry_Land_WT_Other'!$AY$1296:$AY$1299)</f>
        <v>379.25</v>
      </c>
    </row>
    <row r="55" spans="1:5" x14ac:dyDescent="0.25">
      <c r="A55" s="9" t="s">
        <v>61</v>
      </c>
      <c r="B55" s="8">
        <f>AVERAGE('[1]Data Entry_Land_WT_Other'!$AT$1300:$AT$1304)</f>
        <v>654</v>
      </c>
      <c r="C55" s="8">
        <f>AVERAGE('[1]Data Entry_Land_WT_Other'!$AP$1300:$AP$1304)</f>
        <v>445</v>
      </c>
      <c r="D55" s="8">
        <f>AVERAGE('[1]Data Entry_Land_WT_Other'!$AK$1300:$AK$1304)</f>
        <v>363</v>
      </c>
      <c r="E55" s="8">
        <f>AVERAGE('[1]Data Entry_Land_WT_Other'!$AY$1300:$AY$1304)</f>
        <v>393.6</v>
      </c>
    </row>
    <row r="56" spans="1:5" x14ac:dyDescent="0.25">
      <c r="A56" s="9" t="s">
        <v>62</v>
      </c>
      <c r="B56" s="8">
        <f>AVERAGE('[1]Data Entry_Land_WT_Other'!$AT$1305:$AT$1308)</f>
        <v>694</v>
      </c>
      <c r="C56" s="8">
        <f>AVERAGE('[1]Data Entry_Land_WT_Other'!$AP$1305:$AP$1308)</f>
        <v>443</v>
      </c>
      <c r="D56" s="8">
        <f>AVERAGE('[1]Data Entry_Land_WT_Other'!$AK$1305:$AK$1308)</f>
        <v>358</v>
      </c>
      <c r="E56" s="8">
        <f>AVERAGE('[1]Data Entry_Land_WT_Other'!$AY$1305:$AY$1308)</f>
        <v>398.75</v>
      </c>
    </row>
    <row r="57" spans="1:5" x14ac:dyDescent="0.25">
      <c r="A57" s="9" t="s">
        <v>63</v>
      </c>
      <c r="B57" s="8">
        <f>AVERAGE('[1]Data Entry_Land_WT_Other'!$AT$1309:$AT$1312)</f>
        <v>694</v>
      </c>
      <c r="C57" s="8">
        <f>AVERAGE('[1]Data Entry_Land_WT_Other'!$AP$1309:$AP$1312)</f>
        <v>437.25</v>
      </c>
      <c r="D57" s="8">
        <f>AVERAGE('[1]Data Entry_Land_WT_Other'!$AK$1309:$AK$1312)</f>
        <v>363.25</v>
      </c>
      <c r="E57" s="8">
        <f>AVERAGE('[1]Data Entry_Land_WT_Other'!$AY$1309:$AY$1312)</f>
        <v>414.75</v>
      </c>
    </row>
    <row r="58" spans="1:5" x14ac:dyDescent="0.25">
      <c r="A58" s="9" t="s">
        <v>64</v>
      </c>
      <c r="B58" s="8">
        <f>AVERAGE('[1]Data Entry_Land_WT_Other'!$AT$1313:$AT$1317)</f>
        <v>762</v>
      </c>
      <c r="C58" s="8">
        <f>AVERAGE('[1]Data Entry_Land_WT_Other'!$AP$1313:$AP$1317)</f>
        <v>450.8</v>
      </c>
      <c r="D58" s="8">
        <f>AVERAGE('[1]Data Entry_Land_WT_Other'!$AK$1313:$AK$1317)</f>
        <v>381</v>
      </c>
      <c r="E58" s="8">
        <f>AVERAGE('[1]Data Entry_Land_WT_Other'!$AY$1314:$AY$1317)</f>
        <v>451.5</v>
      </c>
    </row>
    <row r="59" spans="1:5" x14ac:dyDescent="0.25">
      <c r="A59" s="9" t="s">
        <v>65</v>
      </c>
      <c r="B59" s="8">
        <f>AVERAGE('[1]Data Entry_Land_WT_Other'!$AT$1318:$AT$1321)</f>
        <v>786.5</v>
      </c>
      <c r="C59" s="8">
        <f>AVERAGE('[1]Data Entry_Land_WT_Other'!$AP$1318:$AP$1321)</f>
        <v>464.25</v>
      </c>
      <c r="D59" s="8">
        <f>AVERAGE('[1]Data Entry_Land_WT_Other'!$AK$1318:$AK$1321)</f>
        <v>392</v>
      </c>
      <c r="E59" s="8">
        <f>AVERAGE('[1]Data Entry_Land_WT_Other'!$AY$1318:$AY$1321)</f>
        <v>435</v>
      </c>
    </row>
    <row r="60" spans="1:5" x14ac:dyDescent="0.25">
      <c r="A60" s="9" t="s">
        <v>66</v>
      </c>
      <c r="B60" s="8">
        <f>AVERAGE('[1]Data Entry_Land_WT_Other'!$AT$1322:$AT$1325)</f>
        <v>774</v>
      </c>
      <c r="C60" s="8">
        <f>AVERAGE('[1]Data Entry_Land_WT_Other'!$AP$1322:$AP$1325)</f>
        <v>464.5</v>
      </c>
      <c r="D60" s="8">
        <f>AVERAGE('[1]Data Entry_Land_WT_Other'!$AK$1322:$AK$1325)</f>
        <v>393.75</v>
      </c>
      <c r="E60" s="8">
        <f>AVERAGE('[1]Data Entry_Land_WT_Other'!$AY$1322:$AY$1325)</f>
        <v>455.25</v>
      </c>
    </row>
    <row r="61" spans="1:5" x14ac:dyDescent="0.25">
      <c r="A61" s="9" t="s">
        <v>67</v>
      </c>
      <c r="B61" s="8">
        <f>AVERAGE('[1]Data Entry_Land_WT_Other'!$AT$1326:$AT$1330)</f>
        <v>766</v>
      </c>
      <c r="C61" s="8">
        <f>AVERAGE('[1]Data Entry_Land_WT_Other'!$AP$1326:$AP$1330)</f>
        <v>465.6</v>
      </c>
      <c r="D61" s="8">
        <f>AVERAGE('[1]Data Entry_Land_WT_Other'!$AK$1326:$AK$1330)</f>
        <v>394</v>
      </c>
      <c r="E61" s="8">
        <f>AVERAGE('[1]Data Entry_Land_WT_Other'!$AY$1326:$AY$1330)</f>
        <v>453.8</v>
      </c>
    </row>
    <row r="62" spans="1:5" x14ac:dyDescent="0.25">
      <c r="A62" s="9" t="s">
        <v>68</v>
      </c>
      <c r="B62" s="8">
        <f>AVERAGE('[1]Data Entry_Land_WT_Other'!$AT$1331:$AT$1334)</f>
        <v>774</v>
      </c>
      <c r="C62" s="8">
        <f>AVERAGE('[1]Data Entry_Land_WT_Other'!$AP$1331:$AP$1334)</f>
        <v>476.25</v>
      </c>
      <c r="D62" s="8">
        <f>AVERAGE('[1]Data Entry_Land_WT_Other'!$AK$1331:$AK$1334)</f>
        <v>408.5</v>
      </c>
      <c r="E62" s="8">
        <f>AVERAGE('[1]Data Entry_Land_WT_Other'!$AY$1331:$AY$1334)</f>
        <v>463.75</v>
      </c>
    </row>
    <row r="63" spans="1:5" x14ac:dyDescent="0.25">
      <c r="A63" s="9" t="s">
        <v>69</v>
      </c>
      <c r="B63" s="8">
        <f>AVERAGE('[1]Data Entry_Land_WT_Other'!$AT$1335:$AT$1339)</f>
        <v>856</v>
      </c>
      <c r="C63" s="8">
        <f>AVERAGE('[1]Data Entry_Land_WT_Other'!$AP$1335:$AP$1339)</f>
        <v>508.4</v>
      </c>
      <c r="D63" s="8">
        <f>AVERAGE('[1]Data Entry_Land_WT_Other'!$AK$1335:$AK$1339)</f>
        <v>454</v>
      </c>
      <c r="E63" s="8">
        <f>AVERAGE('[1]Data Entry_Land_WT_Other'!$AY$1335:$AY$1339)</f>
        <v>498</v>
      </c>
    </row>
    <row r="64" spans="1:5" x14ac:dyDescent="0.25">
      <c r="A64" s="9" t="s">
        <v>70</v>
      </c>
      <c r="B64" s="12"/>
      <c r="C64" s="13"/>
      <c r="D64" s="13"/>
      <c r="E64" s="13"/>
    </row>
    <row r="67" spans="1:1" x14ac:dyDescent="0.25">
      <c r="A67" t="s">
        <v>45</v>
      </c>
    </row>
    <row r="68" spans="1:1" x14ac:dyDescent="0.25">
      <c r="A68" s="11" t="s">
        <v>58</v>
      </c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NSW Junee pulse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 Flitcroft</dc:creator>
  <cp:lastModifiedBy>Michelle Anderson</cp:lastModifiedBy>
  <dcterms:created xsi:type="dcterms:W3CDTF">2022-07-01T07:30:36Z</dcterms:created>
  <dcterms:modified xsi:type="dcterms:W3CDTF">2024-09-04T00:47:19Z</dcterms:modified>
</cp:coreProperties>
</file>